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HK\Desktop\QUAN LY KHOA HOC\ĐỀ TÀI CÁC CẤP\CẤP TRƯỜNG\Cap Truong 2024\NGHIEM THU-2024\HN-KHCN Sinh vien\"/>
    </mc:Choice>
  </mc:AlternateContent>
  <bookViews>
    <workbookView showHorizontalScroll="0" showVerticalScroll="0" xWindow="28680" yWindow="-120" windowWidth="24240" windowHeight="13140"/>
  </bookViews>
  <sheets>
    <sheet name="CAP KHOABO MON" sheetId="5" r:id="rId1"/>
  </sheets>
  <definedNames>
    <definedName name="_Hlk132266926" localSheetId="0">'CAP KHOABO MON'!$C$56</definedName>
    <definedName name="_Hlk98056292" localSheetId="0">'CAP KHOABO MON'!$C$74</definedName>
    <definedName name="_xlnm.Print_Titles" localSheetId="0">'CAP KHOABO MON'!$5:$5</definedName>
  </definedNames>
  <calcPr calcId="162913"/>
</workbook>
</file>

<file path=xl/calcChain.xml><?xml version="1.0" encoding="utf-8"?>
<calcChain xmlns="http://schemas.openxmlformats.org/spreadsheetml/2006/main">
  <c r="A87" i="5" l="1"/>
  <c r="A41" i="5" l="1"/>
  <c r="A42" i="5" s="1"/>
  <c r="A43" i="5" s="1"/>
  <c r="A44" i="5" s="1"/>
  <c r="A45" i="5" s="1"/>
  <c r="A16" i="5"/>
  <c r="A17" i="5" s="1"/>
  <c r="A18" i="5" s="1"/>
  <c r="A19" i="5" s="1"/>
  <c r="A20" i="5" s="1"/>
  <c r="A21" i="5" s="1"/>
  <c r="A22" i="5" s="1"/>
  <c r="A8" i="5"/>
  <c r="G84" i="5" l="1"/>
  <c r="G83" i="5"/>
  <c r="G82" i="5"/>
  <c r="G81" i="5"/>
  <c r="G79" i="5"/>
  <c r="G78" i="5"/>
  <c r="G77" i="5"/>
  <c r="G76" i="5"/>
  <c r="G75" i="5"/>
  <c r="G74" i="5"/>
  <c r="G73" i="5"/>
  <c r="G72" i="5"/>
  <c r="G66" i="5"/>
  <c r="G65" i="5"/>
  <c r="G64" i="5"/>
  <c r="G63" i="5"/>
  <c r="G62" i="5"/>
  <c r="G61" i="5"/>
  <c r="G60" i="5"/>
  <c r="G59" i="5"/>
  <c r="G58" i="5"/>
  <c r="G70" i="5"/>
  <c r="G69" i="5"/>
  <c r="G56" i="5"/>
  <c r="G35" i="5"/>
  <c r="G34" i="5"/>
  <c r="G33" i="5"/>
  <c r="G32" i="5"/>
  <c r="G31" i="5"/>
  <c r="G30" i="5"/>
  <c r="G29" i="5"/>
  <c r="G28" i="5"/>
  <c r="G27" i="5"/>
  <c r="G26" i="5"/>
  <c r="G24" i="5"/>
  <c r="G7" i="5"/>
  <c r="A82" i="5"/>
  <c r="A83" i="5" s="1"/>
  <c r="A84" i="5" s="1"/>
  <c r="A73" i="5"/>
  <c r="A74" i="5" s="1"/>
  <c r="A75" i="5" s="1"/>
  <c r="A76" i="5" s="1"/>
  <c r="A77" i="5" s="1"/>
  <c r="A78" i="5" s="1"/>
  <c r="A79" i="5" s="1"/>
  <c r="A70" i="5"/>
</calcChain>
</file>

<file path=xl/sharedStrings.xml><?xml version="1.0" encoding="utf-8"?>
<sst xmlns="http://schemas.openxmlformats.org/spreadsheetml/2006/main" count="299" uniqueCount="296">
  <si>
    <t>TT</t>
  </si>
  <si>
    <t>Mã số</t>
  </si>
  <si>
    <t>Tên đề tài</t>
  </si>
  <si>
    <t>Cá nhân chủ trì</t>
  </si>
  <si>
    <t>Tham gia NC</t>
  </si>
  <si>
    <t>4. Khoa Các chuyên khoa</t>
  </si>
  <si>
    <t>6. Khoa Diều Dưỡng</t>
  </si>
  <si>
    <t>7. Khoa Khoa học cơ bản</t>
  </si>
  <si>
    <t>8. Khoa Dược</t>
  </si>
  <si>
    <t>10. Khoa Y tế công cộng</t>
  </si>
  <si>
    <t>Thực trạng bí tiểu sau sinh và phương pháp xử trí ở sản phụ sau sinh tại Trung tâm Sản khoa Bệnh viện Trung Ương Thái Nguyên.</t>
  </si>
  <si>
    <t>Nhận xét kết quả xử trí sản khoa ở nhóm thai phụ đẻ con so trên 35 tuổi tại Bệnh viện Trung ương Thái Nguyên</t>
  </si>
  <si>
    <t>Kết quả phẫu thuật nội soi bóc u xơ tử cung tại khoa Phụ, Bệnh viện A Thái Nguyên</t>
  </si>
  <si>
    <t>Kết quả bước đầu của phương pháp bơm tinh trùng vào buồng tử cung tại Bệnh viện Trung ương Thái Nguyên</t>
  </si>
  <si>
    <t>Đặc điểm lâm sàng, cận lâm sàng của các trường hợp điều trị dọa đẻ non tại bệnh viện Phụ Sản Hà Nội</t>
  </si>
  <si>
    <t>Nhận xét chỉ số xét nghiệm CA125, HE4 trong các trường hợp U buồng trứng thực thể tại Bệnh viện Trung ương Thái Nguyên</t>
  </si>
  <si>
    <t>Đánh giá kết quả thụ tinh trong ống nghiệm trên bệnh nhân vô sinh nguyên phát được theo dõi phôi bằng hệ thống nuôi cấy Timelapse tại bệnh viện Phụ sản Hà Nội</t>
  </si>
  <si>
    <t>Chất lượng cuộc sống và sức khỏe tình dục của phụ nữ sau phẫu thuật cắt tử cung bán phần</t>
  </si>
  <si>
    <t>Cấn Bá Quát
Lê Đức Thọ</t>
  </si>
  <si>
    <t>Nguyễn Thị Mơ
Cấn Bá Quát
Trương Thị Hằng</t>
  </si>
  <si>
    <t>Dương Thúy Mai
Vũ Thị Hoàng Vân</t>
  </si>
  <si>
    <t>Nguyễn Thị Hồng
Đỗ Thùy Linh</t>
  </si>
  <si>
    <t>Nguyễn Thị Hồng
Lê Đức Thọ
Đỗ Tuấn Đạt</t>
  </si>
  <si>
    <t>Nông Thị Hồng Lê</t>
  </si>
  <si>
    <t>Nguyễn Thị Hồng
Nguyễn Thị Giang
Phạm Thúy Nga</t>
  </si>
  <si>
    <t>Nguyễn Thị Anh
Nguyễn Thị Hiệp Tuyết
Sầm Thùy Luyên</t>
  </si>
  <si>
    <t>BSCKII.Dương Văn Thanh
Ths Nguyễn Thị Tuyết</t>
  </si>
  <si>
    <t xml:space="preserve">Đặc điểm rối loạn giấc ngủ ở bệnh nhân sa sút trí tuệ </t>
  </si>
  <si>
    <t>Ths Nguyễn Đắc Vinh
BS Đoàn Thủy Tiên</t>
  </si>
  <si>
    <t>Đặc điểm trầm cảm ở bệnh nhân nghiện rượu điều trị tại Bệnh viện sức khỏe tâm thần Thái 
Nguyên.</t>
  </si>
  <si>
    <t>Ths Nguyễn Đắc Vinh</t>
  </si>
  <si>
    <t>TS Đàm Thị Bảo Hoa
BS Đoàn Thủy Tiên</t>
  </si>
  <si>
    <t>PGS.TS Hoàng Hà</t>
  </si>
  <si>
    <t>BS. Hoàng Thị Hồng
BS.Hoàng Văn Sướng</t>
  </si>
  <si>
    <t>TS Phạm Thị Lan</t>
  </si>
  <si>
    <t>Đánh giá kết quả phục hồi chức năng vận động chân liệt ở bệnh nhân đột quỵ não tại Bệnh viện Trường Đại học Y Dược Thái Nguyên năm 2024</t>
  </si>
  <si>
    <t>ThS. Trịnh Minh Phong 
TS. Nguyễn Phương Sinh</t>
  </si>
  <si>
    <t>Kết quả điều trị hạ huyết áp tích cực ở người bệnh chảy máu não cấp tại Bệnh viện Trung ương Thái Nguyên</t>
  </si>
  <si>
    <t>PGS.TS.Trần Văn Tuấn
Ths. Lê Thị Quyên
Ths. Món Thị Uyên Hồng</t>
  </si>
  <si>
    <t>Kết quả rửa mũi xoang bằng muối ưu trương ở bệnh nhân sau phẫu  thuật nội soi tại Bệnh viện Trung ương Thái Nguyên</t>
  </si>
  <si>
    <t>Kết quả giảm đau bằng phương pháp gây tê khoang cùng dưới hướng dẫn siêu âm sau phẫu thuật vùng hậu môn - trực tràng</t>
  </si>
  <si>
    <t>BS Hoàng Văn Độ</t>
  </si>
  <si>
    <t>Vai trò của Cắt lớp vi tính trong chẩn đoán và theo dõi kết quả điều trị biến chứng của viêm phổi ở trẻ em</t>
  </si>
  <si>
    <t>BS. Lê Hoài Giang
BS.Hoàng Văn Tám
Ths.Nguyễn Thị Hoa</t>
  </si>
  <si>
    <t xml:space="preserve">Đặc điểm hình ảnh cắt lớp vi tính đa dãy trong chẩn đoán nhồi máu não trước trong vòng 24h kể từ khi khởi phát bệnh </t>
  </si>
  <si>
    <t>Ths.Nguyễn Thị Hoa</t>
  </si>
  <si>
    <t>Kết quả điều trị sẹo lồi, sẹo quá phát bằng tiêm triamcinolon nội sẹo tại Khoa Da liễu Bệnh viện Trung ương Thái Nguyên</t>
  </si>
  <si>
    <t>TS Nguyễn Thị Thu Hoài</t>
  </si>
  <si>
    <t xml:space="preserve">Dương Thị Thu Nga
Lê Thị Thùy Linh
Hà Thị Thanh Nga
</t>
  </si>
  <si>
    <t>Thực trạng kiến thức về Y học gia đình của người dân ở thành phố Thái Nguyên và một số yếu tố liên quan năm 2024.</t>
  </si>
  <si>
    <t>Đảng bộ tỉnh Thái Nguyên lãnh đạo công tác chuyển đổi số y tế từ năm 2020 đến năm 2023</t>
  </si>
  <si>
    <t>TS Đỗ Thị Nhường</t>
  </si>
  <si>
    <t>TS Chu Tuấn Anh</t>
  </si>
  <si>
    <t>Giá trị nhân văn trong văn hoá dân gian người Mường ở Việt Nam</t>
  </si>
  <si>
    <t>Xây dựng mô hình sử dụng phương pháp Bayes trong thống kê y học.</t>
  </si>
  <si>
    <t>Ths. Hà Thị Hằng</t>
  </si>
  <si>
    <t>Nghiên cứu ứng dụng các công cụ của trí tuệ nhân tạo (AI) trong giảng dạy và học tập học phần Tin học ứng dụng cho học viên sau đại học tại trường Đại học Y-Dược, Đại học Thái Nguyên</t>
  </si>
  <si>
    <t>Ths Nguyễn Thị Tân Tiến</t>
  </si>
  <si>
    <t>Ths. Ngô Thị Thúy Ngân</t>
  </si>
  <si>
    <t>Sử dụng sơ đồ tư duy để cải thiện việc học từ vựng cho sinh viên ngành điều dưỡng tại trường đại học Y Dược- Đại học Thái Nguyên.</t>
  </si>
  <si>
    <t>Nghiên cứu thiết kế thí nghiệm để xác định các yếu tố ảnh hưởng đến thành tích của vận động viên bơi</t>
  </si>
  <si>
    <t>Nghiên cứu xử lý Rhodamine B bằng vật liệu nanocomposite Zr@GO:Bi chế tạo bằng phương pháp thuỷ nhiệt</t>
  </si>
  <si>
    <t>TS. Chu Mạnh Nhương</t>
  </si>
  <si>
    <t>Đặc điểm gen matK và sự phát sinh loài Sum lông (Adinandra glischroloma) thu tại tỉnh Lào Cai, Việt Nam</t>
  </si>
  <si>
    <t>Ths. Trương Thị Hồng Thúy
Ths Đỗ Thị Hồng Nga
Ths Lê Thị Huyền My</t>
  </si>
  <si>
    <t>Đặc điểm và sự tiến hóa phân tử của họ gen AP2 ở đậu tương [Glycine max (L.)Meril]</t>
  </si>
  <si>
    <t>Ts. Nguyễn Thị Hồng Nhung</t>
  </si>
  <si>
    <t>Nghiên cứu ứng dụng một số bài tập thể dục thể thao để phát triển sức bền cho sinh viên năm thứ 2 trường đại học  Y Dược, Đại học Thái Nguyên</t>
  </si>
  <si>
    <t>Nghiên cứu đặc điểm cấu trúc hồi đai trên hình ảnh cộng hưởng từ ở bệnh nhân nghiện rượu</t>
  </si>
  <si>
    <t>Kiến thức - Thái độ - Thực hành phòng chống một số bệnh giun ký sinh đường ruột của người dân ở xã Hợp Thành, huyện Phú Lương, tỉnh Thái Nguyên</t>
  </si>
  <si>
    <t>Tỷ số bạch cầu đa nhân trung tính trên bạch cầu lympho ở bệnh nhân bệnh thận giai đoạn cuối tại Bệnh viện Trung ương Thái Nguyên</t>
  </si>
  <si>
    <t>Mối liên quan giữa nồng độ RF, Anti-CCP huyết tương với một số đặc điểm lâm sàng, cận lâm sàng trên bệnh nhân viêm khớp dạng thấp tại bệnh viện A Thái Nguyên</t>
  </si>
  <si>
    <t>Đặc điểm mô bệnh học một số tổn thương vùng vòm mũi họng trên bệnh phẩm tại bệnh viện Trường Đại học Y-Dược Thái Nguyên</t>
  </si>
  <si>
    <t>Đánh giá sức bền tinh trùng ở nam vô sinh đến khám tại Bệnh viện trường Đại học Y - Dược Thái Nguyên</t>
  </si>
  <si>
    <t>Đặc điểm hình thái đám rối thần kinh cánh tay trên siêu âm và mối liên quan với hiệu quả gây tê tại khe liên cơ bậc thang.</t>
  </si>
  <si>
    <t>Thực trạng dinh dưỡng của nữ công nhân công ty Cổ phần Đầu tư và Thương mại TNG chi nhánh thành phố Thái Nguyên, tỉnh Thái Nguyên và một số yếu tố liên quan</t>
  </si>
  <si>
    <t>TS Trương Thị Thùy Dương</t>
  </si>
  <si>
    <t>TS. Lê Thị Thanh Hoa</t>
  </si>
  <si>
    <t xml:space="preserve">Thực trạng rối loạn chuyển hóa lipid máu ở công nhân Công ty TNHH xe điện, xe máy Detech năm 2023. </t>
  </si>
  <si>
    <t>TS Lê Thị Thanh Hoa</t>
  </si>
  <si>
    <t>TS. Trương Thị Thùy Dương</t>
  </si>
  <si>
    <t>Thực trạng sử dụng thuốc ở bệnh nhân tăng huyết áp và đái tháo đường điều trị ngoại trú tại Bệnh viện Trường Đại học Y - Dược Thái Nguyên</t>
  </si>
  <si>
    <t>Nghiên cứu chất lượng cuộc sống của bệnh nhân thalassemia thể phụ thuộc truyền máu tại bệnh viện Trung ương Thái Nguyên sử dụng công cụ WHOQOL, BREF</t>
  </si>
  <si>
    <t>TS Nguyễn Thị Phương Lan</t>
  </si>
  <si>
    <t>TS Mai Anh Tuấn</t>
  </si>
  <si>
    <t>TS Vũ Thị Thu Hằng, Hoàng Thị Thanh Trúc</t>
  </si>
  <si>
    <t>1. Bộ môn Ngoại</t>
  </si>
  <si>
    <t>Kết quả phẫu thuật nẹp vít cổ sau điều trị chấn thương cột sống cổ</t>
  </si>
  <si>
    <t>Đánh giá kết quả phẫu thuật chấn thương cột sống cổ cao bằng phẫu thuật Harm tại Bệnh viện Trung ương Thái Nguyên</t>
  </si>
  <si>
    <t>Đánh giá kết quả điều trị tăng tiết mồ hôi tay nguyên phát bằng phẫu thuật nội soi cắt hạch giao cảm ngực tại Bệnh viện Trung ương Thái Nguyên</t>
  </si>
  <si>
    <t>Kết quả phẫu thuật nội soi điều trị rách gân chóp xoay</t>
  </si>
  <si>
    <t>Kết quả phẫu thuật khớp cùng đòn bằng nẹp khoá móc tại Bệnh viện Trung ương Thái Nguyên</t>
  </si>
  <si>
    <t>Nghiên cứu các chỉ số sinh trắc tuyến vũ nữ sinh viên và các yếu tố liên quan</t>
  </si>
  <si>
    <t>Kết quả tán sỏi thận qua da đường hầm nhỏ điều trị sỏi thận có nhiễm khuẩn niệu đã điều trị ổn định tại Bệnh viện Trung ương Thái Nguyên</t>
  </si>
  <si>
    <t xml:space="preserve">Kết quả sử dụng Sulfactant trong điều trị suy hô hấp cấp ở trẻ sơ sinh tại Trung tâm Nhi khoa  Bệnh viện Trung ương Thái Nguyên </t>
  </si>
  <si>
    <t xml:space="preserve">Nguyễn Thị Xuân Hương
Nguyễn Bích Hoàng </t>
  </si>
  <si>
    <t xml:space="preserve">Ths Trần Nhân Duật </t>
  </si>
  <si>
    <t>3. Bộ môn Nhi</t>
  </si>
  <si>
    <t>Thực trạng căng thẳng tâm lý trong quá trình thực hành lâm sàng của sinh viên Cử nhân Điều dưỡng Chính quy tại trường Đại học Y Dược – Đại Học Thái Nguyên năm 2024</t>
  </si>
  <si>
    <t>Kiến thức và thái độ của cha mẹ về tình trạng mất thính lực ở trẻ sơ sinh tại Bệnh viện Trung ương Thái Nguyên năm 2024</t>
  </si>
  <si>
    <t>Thực trạng kiến thức và thái độ của thai phụ về hoạt động thể chất trong thai kỳ</t>
  </si>
  <si>
    <t>Kiến thức về sàng lọc trước sinh và một số yếu tố
liên quan của thai phụ tại Bệnh viện Trung Ương Thái Nguyên năm 2024</t>
  </si>
  <si>
    <t>Thực trạng biếng ăn ở trẻ em từ 6 tháng đến 5 tuổi đến khám tại phòng khám Nhi, Bệnh viện Trung Ương Thái Nguyên</t>
  </si>
  <si>
    <t>Thực trạng dinh dưỡng và khẩu phần thực tế của người bệnh ung thư đường tiêu hóa điều trị hóa chất tại Trung tâm Ung bướu, Bệnh viện Trung ương Thái Nguyên năm 2024</t>
  </si>
  <si>
    <t>Mức độ lo âu của người bệnh trước phẫu thuật thay khớp tại bệnh viện  trung ương Thái Nguyên năm 2024</t>
  </si>
  <si>
    <t>Một số yếu tố liên quan đến tình trạng biếng ăn ở trẻ từ 6 tháng đến 5 tuổi đến khám tại bệnh viện Trung Ương Thái Nguyên</t>
  </si>
  <si>
    <t>Nghiên cứu đặc điểm cắn khớp bộ răng sữa
 trẻ 4 -5 tuổi sử dụng mẫu hàm kỹ thuật số</t>
  </si>
  <si>
    <t>PGS.TS Lê Thị Thu Hằng,
 BS Phạm Thị Ngọc Thanh</t>
  </si>
  <si>
    <t>Khảo sát nhu cầu sử dụng máy scan trong miệng 
của đối tượng học viên sau đại học ngành Răng Hàm Mặt – Trường Đại học Y Dược Thái Nguyên</t>
  </si>
  <si>
    <t>ThS Lê Thị Hòa, 
ThS Nguyễn Nam Hà</t>
  </si>
  <si>
    <t xml:space="preserve">Sâu răng sữa và một số yếu tố liên quan ở trẻ 4 – 6 tuổi trường mầm non Bonbee, Thành phố Thái Nguyên. </t>
  </si>
  <si>
    <t>ThS Đỗ Minh Hương, 
ThS Vũ Thị Hà</t>
  </si>
  <si>
    <t>Tình trạng vùng quanh răng và một số yếu tố liên quan ở trẻ 4 – 6 tuổi trường mầm non Bonbee thành phố Thái Nguyên năm 2024.</t>
  </si>
  <si>
    <t>ThS Hà Hương Quỳnh, 
ThS Đỗ Minh Hương, 
ThS Nguyễn Đăng Thắng</t>
  </si>
  <si>
    <t>PGS.TS Lê Thị Thu Hằng</t>
  </si>
  <si>
    <t>2. Bộ môn Sản</t>
  </si>
  <si>
    <t>Khảo sát một số chỉ tiêu chất lượng của dược liệu Cúc hoa ( Chrysanthemum indicum L. Asteracae) thu hái tại Trung tâm Đào tạo và Nghiên cứu thực địa Trường Đại học Y- Dược, Đại học Thái Nguyên.</t>
  </si>
  <si>
    <t>DSCKII Hoàng Thị Cúc</t>
  </si>
  <si>
    <t>Ths Phạm Thị Tuyết Nhung
Ths Nguyễn Thị Thu Huyền</t>
  </si>
  <si>
    <t>Phân tích danh mục thuốc sử dụng tại Bệnh viện đa khoa huyện Định Hóa tỉnh Thái Nguyên năm 2023</t>
  </si>
  <si>
    <t>TS Nguyễn Mạnh Linh</t>
  </si>
  <si>
    <t>TS Hoàng Thái Hoa Cương
Ths. Trần Thị Bích Hợp</t>
  </si>
  <si>
    <t>TS Nông Phương Mai</t>
  </si>
  <si>
    <t>Ths Trần Lệ Thu</t>
  </si>
  <si>
    <t>TS Nguyễn Văn Giang</t>
  </si>
  <si>
    <t>TS Đoàn Thị Huệ</t>
  </si>
  <si>
    <t>TS Hoàng Thị Ngọc Trâm</t>
  </si>
  <si>
    <t>TS Nguyễn Thị Hồng</t>
  </si>
  <si>
    <t>TS Hoàng Quốc Huy</t>
  </si>
  <si>
    <t>BS Cao Thị Quỳnh Anh</t>
  </si>
  <si>
    <t>BSCKII Nguyễn Thị Nga</t>
  </si>
  <si>
    <t xml:space="preserve">BS Bế Thị Hoa   </t>
  </si>
  <si>
    <t>TS Bùi Hải Nam</t>
  </si>
  <si>
    <t>Ths Nguyễn Thế Anh</t>
  </si>
  <si>
    <t>Ths Vũ Hồng Ái</t>
  </si>
  <si>
    <t>Ths Đinh Thị Thúy Ngân</t>
  </si>
  <si>
    <t>Ths Hoàng Văn Thiệp</t>
  </si>
  <si>
    <t>TS Trần Chiến</t>
  </si>
  <si>
    <t>TS Nguyễn Vũ Hoàng</t>
  </si>
  <si>
    <t>TS Lô Quang Nhật</t>
  </si>
  <si>
    <t>Ths Nguyễn Thị Kim Tiến</t>
  </si>
  <si>
    <t>Ths Vũ Thị Tâm</t>
  </si>
  <si>
    <t>Ths Nguyễn Thị Minh Nguyệt</t>
  </si>
  <si>
    <t xml:space="preserve">TS Lương Thị Hương Loan           </t>
  </si>
  <si>
    <t>BS Nguyễn Đình Hùng
BS Ngô Thị Huế</t>
  </si>
  <si>
    <t>Ths Đỗ Minh Hương</t>
  </si>
  <si>
    <t>Ths Nguyễn Thanh Bình</t>
  </si>
  <si>
    <t>Ths Hà Hương Quỳnh</t>
  </si>
  <si>
    <t>Ths Vũ Thị Hà</t>
  </si>
  <si>
    <t>Ths Lê Thị Hòa</t>
  </si>
  <si>
    <t>Ths Ngô Việt Thành</t>
  </si>
  <si>
    <t>TS Đỗ Thị Phương Quỳnh</t>
  </si>
  <si>
    <t>Ths Nguyễn Thu Giang</t>
  </si>
  <si>
    <t>TS Nguyễn Quỳnh Trang</t>
  </si>
  <si>
    <t>Ths Hoàng Duy Tường</t>
  </si>
  <si>
    <t>Ths Trịnh Quý Khánh</t>
  </si>
  <si>
    <t>TS Nguyễn Thị Ánh Tuyết</t>
  </si>
  <si>
    <t>Ths Phó Thị  Thúy Hằng</t>
  </si>
  <si>
    <t>Ths Lê Thị Minh Hiền</t>
  </si>
  <si>
    <t>TS Vũ Thị Thu Hằng</t>
  </si>
  <si>
    <t>TS Nguyễn Thị Hiệp Tuyết</t>
  </si>
  <si>
    <t>Ths Nguyễn Thị Sinh</t>
  </si>
  <si>
    <t>Ths Hoàng Thị Lệ Chi</t>
  </si>
  <si>
    <t>Ths Nông Phúc Thắng</t>
  </si>
  <si>
    <t>Ths Nguyễn Thị Tú Ngọc</t>
  </si>
  <si>
    <t>CN Nguyễn Thảo Nguyên</t>
  </si>
  <si>
    <t>Ths Lê Thị Bích Ngọc</t>
  </si>
  <si>
    <t>Ths Nguyễn Thị Sơn</t>
  </si>
  <si>
    <t>Ths Nguyễn Thị Hoài</t>
  </si>
  <si>
    <t>Ths Nguyễn Thu Trang</t>
  </si>
  <si>
    <t>5. Khoa Răng - Hàm - Mặt</t>
  </si>
  <si>
    <t>9. Khoa Y học cơ sở</t>
  </si>
  <si>
    <r>
      <t xml:space="preserve">Kinh phí 
</t>
    </r>
    <r>
      <rPr>
        <sz val="13"/>
        <rFont val="Times New Roman"/>
        <family val="1"/>
      </rPr>
      <t>( đồng)</t>
    </r>
  </si>
  <si>
    <t>YD2024-K/BM-01</t>
  </si>
  <si>
    <t>YD2024-K/BM-04</t>
  </si>
  <si>
    <t>YD2024-K/BM-02</t>
  </si>
  <si>
    <t>YD2024-K/BM-03</t>
  </si>
  <si>
    <t>YD2024-K/BM-05</t>
  </si>
  <si>
    <t>YD2024-K/BM-06</t>
  </si>
  <si>
    <t>YD2024-K/BM-07</t>
  </si>
  <si>
    <t>YD2024-K/BM-08</t>
  </si>
  <si>
    <t>YD2024-K/BM-09</t>
  </si>
  <si>
    <t>YD2024-K/BM-10</t>
  </si>
  <si>
    <t>YD2024-K/BM-11</t>
  </si>
  <si>
    <t>YD2024-K/BM-12</t>
  </si>
  <si>
    <t>YD2024-K/BM-13</t>
  </si>
  <si>
    <t>YD2024-K/BM-14</t>
  </si>
  <si>
    <t>YD2024-K/BM-15</t>
  </si>
  <si>
    <t>YD2024-K/BM-16</t>
  </si>
  <si>
    <t>YD2024-K/BM-17</t>
  </si>
  <si>
    <t>YD2024-K/BM-20</t>
  </si>
  <si>
    <t>YD2024-K/BM-21</t>
  </si>
  <si>
    <t>YD2024-K/BM-23</t>
  </si>
  <si>
    <t>YD2024-K/BM-24</t>
  </si>
  <si>
    <t>YD2024-K/BM-25</t>
  </si>
  <si>
    <t>YD2024-K/BM-26</t>
  </si>
  <si>
    <t>YD2024-K/BM-27</t>
  </si>
  <si>
    <t>YD2024-K/BM-28</t>
  </si>
  <si>
    <t>YD2024-K/BM-29</t>
  </si>
  <si>
    <t>YD2024-K/BM-30</t>
  </si>
  <si>
    <t>YD2024-K/BM-31</t>
  </si>
  <si>
    <t>YD2024-K/BM-32</t>
  </si>
  <si>
    <t>YD2024-K/BM-33</t>
  </si>
  <si>
    <t>YD2024-K/BM-34</t>
  </si>
  <si>
    <t>YD2024-K/BM-35</t>
  </si>
  <si>
    <t>YD2024-K/BM-36</t>
  </si>
  <si>
    <t>YD2024-K/BM-37</t>
  </si>
  <si>
    <t>YD2024-K/BM-38</t>
  </si>
  <si>
    <t>YD2024-K/BM-39</t>
  </si>
  <si>
    <t>YD2024-K/BM-40</t>
  </si>
  <si>
    <t>YD2024-K/BM-41</t>
  </si>
  <si>
    <t>YD2024-K/BM-42</t>
  </si>
  <si>
    <t>YD2024-K/BM-43</t>
  </si>
  <si>
    <t>YD2024-K/BM-44</t>
  </si>
  <si>
    <t>YD2024-K/BM-45</t>
  </si>
  <si>
    <t>YD2024-K/BM-46</t>
  </si>
  <si>
    <t>YD2024-K/BM-47</t>
  </si>
  <si>
    <t>YD2024-K/BM-48</t>
  </si>
  <si>
    <t>YD2024-K/BM-49</t>
  </si>
  <si>
    <t>YD2024-K/BM-50</t>
  </si>
  <si>
    <t>YD2024-K/BM-51</t>
  </si>
  <si>
    <t>YD2024-K/BM-52</t>
  </si>
  <si>
    <t>YD2024-K/BM-53</t>
  </si>
  <si>
    <t>YD2024-K/BM-54</t>
  </si>
  <si>
    <t>YD2024-K/BM-55</t>
  </si>
  <si>
    <t>YD2024-K/BM-56</t>
  </si>
  <si>
    <t>YD2024-K/BM-57</t>
  </si>
  <si>
    <t>YD2024-K/BM-58</t>
  </si>
  <si>
    <t>YD2024-K/BM-59</t>
  </si>
  <si>
    <t>YD2024-K/BM-60</t>
  </si>
  <si>
    <t>YD2024-K/BM-61</t>
  </si>
  <si>
    <t>YD2024-K/BM-62</t>
  </si>
  <si>
    <t>YD2024-K/BM-63</t>
  </si>
  <si>
    <t>YD2024-K/BM-65</t>
  </si>
  <si>
    <t>YD2024-K/BM-66</t>
  </si>
  <si>
    <t>YD2024-K/BM-67</t>
  </si>
  <si>
    <t>YD2024-K/BM-68</t>
  </si>
  <si>
    <t>YD2024-K/BM-69</t>
  </si>
  <si>
    <t>YD2024-K/BM-70</t>
  </si>
  <si>
    <t>YD2024-K/BM-71</t>
  </si>
  <si>
    <t>Đánh giá gánh nặng của người chăm sóc cho người bệnh Parkinson điều trị ngoại trú tại Bệnh viện Trung ương Thái Nguyên và một số yếu tố liên quan</t>
  </si>
  <si>
    <t>Thực trạng kiến thức về bệnh viêm sinh dục của nữ sinh viên điều dưỡng trường Đại học Y Dược Thái Nguyên.</t>
  </si>
  <si>
    <t>ThS Nguyễn Thị Hồng,  
ThS Bùi Hồng Hạnh, 
ThS Đỗ Châu Giang</t>
  </si>
  <si>
    <t>So sánh lấy dấu răng bằng phương pháp Scan và Alginate</t>
  </si>
  <si>
    <t xml:space="preserve">Sai khớp cắn ở bộ răng sữa của trẻ 5 tuổi tại Thái Nguyên </t>
  </si>
  <si>
    <t>Ths Nguyễn Đức Thắng</t>
  </si>
  <si>
    <t>PGS.TS Nguyễn Thị Hoa</t>
  </si>
  <si>
    <t xml:space="preserve">BS CKII Lương Thị Quỳnh Nga       </t>
  </si>
  <si>
    <t>So sánh đặc điểm lâm sàng, cận lâm sàng và kết quả điều trị bệnh nhân nhiễm khuẩn huyết do các vi khuẩn gram âm và gram dương điều trị tại khoa Bệnh Nhiệt đới - Bệnh viện Trung ương Thái Nguyên (2020 – 2023)</t>
  </si>
  <si>
    <r>
      <t>Thay đổi mật độ xương ở phụ nữ 40</t>
    </r>
    <r>
      <rPr>
        <vertAlign val="superscript"/>
        <sz val="13"/>
        <rFont val="Times New Roman"/>
        <family val="1"/>
      </rPr>
      <t>+</t>
    </r>
    <r>
      <rPr>
        <sz val="13"/>
        <rFont val="Times New Roman"/>
        <family val="1"/>
      </rPr>
      <t xml:space="preserve"> đến khám tại Bệnh viện trường Đại học Y – Dược Thái Nguyên</t>
    </r>
  </si>
  <si>
    <t xml:space="preserve">
TS Đàm Thị Bảo Hoa
</t>
  </si>
  <si>
    <t>TS Trần Phan Ninh (GVTG)</t>
  </si>
  <si>
    <t>TS Nguyễn Văn Sang (GVTG)</t>
  </si>
  <si>
    <t xml:space="preserve">Ths. Trương Thị Hồng Thúy
Ths. Nguyễn Thị Tân Tiến
Ths Đỗ Thị Hồng Nga
</t>
  </si>
  <si>
    <t>Ths. Nguyễn Ngọc Huyền
Ths. Hoàng Thị Mai Nga</t>
  </si>
  <si>
    <t xml:space="preserve">Ths. Nguyễn Thị Tú Ngọc  
Ths. Ngô Thị Vân Huyền   
Ths. Đào Tiến Thịnh         </t>
  </si>
  <si>
    <t>Ths. Nguyễn Ngọc Huyền
Ths. Đào Trọng Quân
Ths. La Văn Luân</t>
  </si>
  <si>
    <t>Ths. Ngô Thị Vân Huyền     
Ths. Trần Anh Vũ</t>
  </si>
  <si>
    <t xml:space="preserve">Ths Nguyễn Thị Tú Ngọc                 
Ths. Ngô Thị Vân Huyền       
TS. Đoàn Thị Huệ  </t>
  </si>
  <si>
    <t>Ts. Đoàn Thị Huệ               
Ths Trần Lệ Thu</t>
  </si>
  <si>
    <t>Ths. Lê Thị Vân            
Nguyễn Anh Tú            
Nguyễn Thị Hải Yến</t>
  </si>
  <si>
    <t>Ths. Nguyễn Ngọc Hà       
Ths. Lưu thị Ánh Tuyết     
Ngô Thị Vân Anh</t>
  </si>
  <si>
    <t>Nguyễn Thị Thu                   TS.Ngô Xuân Long              Hoàng Thu Hoài</t>
  </si>
  <si>
    <t xml:space="preserve">Ths. Ngô Thị Vân Huyền   
Ths. Đào Tiến Thịnh         
</t>
  </si>
  <si>
    <t xml:space="preserve">Đỗ Thái Phượng, Nguyễn Thanh Hoa, Liều Thị Mắn </t>
  </si>
  <si>
    <t>Hoàng Thu Soan, Vi Thị Phương Lan, Nguyễn Thu Phương</t>
  </si>
  <si>
    <t>Lê Phong Thu, Hoàng Thị Luân, Phạm Thị Ngọc Mai</t>
  </si>
  <si>
    <t>Bùi Thanh Thủy, Phạm Minh Huệ, Tạ Thị Quỳnh Giao</t>
  </si>
  <si>
    <t>Trịnh Xuân Đàn, Nguyễn Thị Bình, Phạm Minh Hoàng</t>
  </si>
  <si>
    <t>Nguyễn Thị Bình, Đặng Quang Dũng, Đoàn Thị Nguyệt Linh</t>
  </si>
  <si>
    <t>Nguyễn Thị Hải, Đoàn Thị Thảo Phương, Lưu Phương Thảo</t>
  </si>
  <si>
    <t xml:space="preserve">Dương Thị Thanh Hiền, Trần Thu Uyên, Đỗ Thị Quỳnh Mai </t>
  </si>
  <si>
    <t>PGS.TS Đàm Thị Tuyết, ThS Hoàng Minh Nam, CN Hứa Thị Diễm</t>
  </si>
  <si>
    <t>BSCKII Nguyễn Thị Ngọc 
Anh</t>
  </si>
  <si>
    <t>PGS.TS Nguyễn Công
 Hoàng
BS Vũ Quang Huy
HV Hoàng Phương Linh</t>
  </si>
  <si>
    <t>Kết quả chăm sóc người bệnh thoái hóa khớp gối nguyên phát tại Bệnh viện trường Đại học Y - Dược Thái Nguyên năm 2024</t>
  </si>
  <si>
    <t>Nguyễn Thị Thúy Hà</t>
  </si>
  <si>
    <t>BSCKI.Phùng Đức Anh, Ths.Vũ Thị Tâm</t>
  </si>
  <si>
    <t>Thực trạng công tác hành chính văn phòng tại Bệnh viện Trường Đại học Y - Dược Thái Nguyên</t>
  </si>
  <si>
    <t>Cao Thị Thủy</t>
  </si>
  <si>
    <t>Ths.Triệu Quốc Đạt, CN.Đinh Ngọc Quân</t>
  </si>
  <si>
    <t>Kết quả phẫu thuật điều trị Hội chứng ống cổ tay tại bệnh viện Trường Đại học Y - Dược Thái Nguyên</t>
  </si>
  <si>
    <t>Nguyễn Quốc Huy</t>
  </si>
  <si>
    <t>BSCKII.Nguyễn Công Bình, Ths.Triệu Quốc Đạt</t>
  </si>
  <si>
    <t>Thực trạng phân loại chất thải rắn Y tế tại Bệnh viện Trường Đại học Y - Dược Thái Nguyên</t>
  </si>
  <si>
    <t>Triệu Quốc Đạt</t>
  </si>
  <si>
    <t>DD Nghiêm Thi Lệ, DD Cao Thị Thủy</t>
  </si>
  <si>
    <t>YD2024-K/BM-72</t>
  </si>
  <si>
    <t>YD2024-K/BM-73</t>
  </si>
  <si>
    <t>YD2024-K/BM-74</t>
  </si>
  <si>
    <t>YD2024-K/BM-75</t>
  </si>
  <si>
    <t>Bệnh viện Trường</t>
  </si>
  <si>
    <t>Đánh giá một số chỉ số tiên lượng nặng ở bệnh nhân ngộ độc thuốc diệt cỏ Glufosinat ammonium tại Trung tâm chống độc bệnh viện Bạch Mai</t>
  </si>
  <si>
    <t xml:space="preserve">Nguyễn Đăng Đức                      </t>
  </si>
  <si>
    <t>Kết quả điều trị bệnh nhân lao phổi bằng một số phác đồ cá thể tại bệnh viện phổi Thái Nguyên.</t>
  </si>
  <si>
    <t>DANH SÁCH NGHIỆM THU ĐỀ TÀI KH&amp;CN CẤP KHOA/BỘ MÔN NĂM HỌC 2024-2025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</si>
</sst>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_(* \(#,##0.00\);_(* &quot;-&quot;??_);_(@_)"/>
    <numFmt numFmtId="164" formatCode="_(* #,##0_);_(* \(#,##0\);_(* &quot;-&quot;??_);_(@_)"/>
  </numFmts>
  <fonts count="13" x14ac:knownFonts="1">
    <font>
      <sz val="11"/>
      <color theme="1"/>
      <name val="Calibri"/>
      <family val="2"/>
      <scheme val="minor"/>
    </font>
    <font>
      <sz val="13"/>
      <color theme="1"/>
      <name val="Times New Roman"/>
      <family val="1"/>
    </font>
    <font>
      <b/>
      <sz val="13"/>
      <color theme="1"/>
      <name val="Times New Roman"/>
      <family val="1"/>
    </font>
    <font>
      <sz val="11"/>
      <color theme="1"/>
      <name val="Calibri"/>
      <family val="2"/>
      <scheme val="minor"/>
    </font>
    <font>
      <sz val="12"/>
      <color theme="1"/>
      <name val="Times New Roman"/>
      <family val="1"/>
    </font>
    <font>
      <sz val="11"/>
      <color theme="1"/>
      <name val="Times New Roman"/>
      <family val="1"/>
    </font>
    <font>
      <sz val="12"/>
      <name val="Times New Roman"/>
      <family val="1"/>
    </font>
    <font>
      <sz val="12"/>
      <color rgb="FFFF0000"/>
      <name val="Times New Roman"/>
      <family val="1"/>
    </font>
    <font>
      <sz val="13"/>
      <name val="Times New Roman"/>
      <family val="1"/>
    </font>
    <font>
      <sz val="13"/>
      <color rgb="FF000000"/>
      <name val="Times New Roman"/>
      <family val="1"/>
    </font>
    <font>
      <b/>
      <sz val="13"/>
      <name val="Times New Roman"/>
      <family val="1"/>
    </font>
    <font>
      <vertAlign val="superscript"/>
      <sz val="13"/>
      <name val="Times New Roman"/>
      <family val="1"/>
    </font>
    <font>
      <sz val="13"/>
      <color rgb="FFFF0000"/>
      <name val="Times New Roman"/>
      <family val="1"/>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54">
    <xf numFmtId="0" fontId="0" fillId="0" borderId="0" xfId="0"/>
    <xf numFmtId="0" fontId="1" fillId="0" borderId="0" xfId="0" applyFont="1" applyFill="1"/>
    <xf numFmtId="0" fontId="1" fillId="0" borderId="0" xfId="0" applyFont="1" applyFill="1" applyAlignment="1">
      <alignment horizontal="center"/>
    </xf>
    <xf numFmtId="164" fontId="1" fillId="0" borderId="0" xfId="1" applyNumberFormat="1" applyFont="1" applyFill="1" applyBorder="1"/>
    <xf numFmtId="0" fontId="4" fillId="0" borderId="0" xfId="0" applyFont="1" applyFill="1"/>
    <xf numFmtId="0" fontId="8" fillId="0" borderId="1" xfId="0" applyFont="1" applyFill="1" applyBorder="1" applyAlignment="1">
      <alignment vertical="center" wrapText="1"/>
    </xf>
    <xf numFmtId="0" fontId="5" fillId="0" borderId="0" xfId="0" applyFont="1" applyFill="1"/>
    <xf numFmtId="164" fontId="5" fillId="0" borderId="0" xfId="1" applyNumberFormat="1" applyFont="1" applyFill="1" applyBorder="1"/>
    <xf numFmtId="0" fontId="1" fillId="0" borderId="1" xfId="0" applyFont="1" applyBorder="1" applyAlignment="1">
      <alignment horizontal="left" vertical="center" wrapText="1"/>
    </xf>
    <xf numFmtId="0" fontId="1" fillId="0" borderId="1" xfId="0" applyFont="1" applyBorder="1" applyAlignment="1">
      <alignment horizontal="left" vertical="center"/>
    </xf>
    <xf numFmtId="0" fontId="1" fillId="0" borderId="1" xfId="0" applyFont="1" applyBorder="1" applyAlignment="1">
      <alignment vertical="top" wrapText="1"/>
    </xf>
    <xf numFmtId="0" fontId="8" fillId="0" borderId="1" xfId="0" applyFont="1" applyFill="1" applyBorder="1" applyAlignment="1">
      <alignment horizontal="left" vertical="center" wrapText="1"/>
    </xf>
    <xf numFmtId="0" fontId="8" fillId="0" borderId="1" xfId="0" applyFont="1" applyFill="1" applyBorder="1" applyAlignment="1">
      <alignment vertical="top" wrapText="1"/>
    </xf>
    <xf numFmtId="0" fontId="8" fillId="0" borderId="1" xfId="0" applyFont="1" applyFill="1" applyBorder="1" applyAlignment="1">
      <alignment wrapText="1"/>
    </xf>
    <xf numFmtId="0" fontId="8" fillId="0" borderId="1" xfId="0" applyFont="1" applyFill="1" applyBorder="1" applyAlignment="1">
      <alignment horizontal="left" vertical="center"/>
    </xf>
    <xf numFmtId="164" fontId="8" fillId="0" borderId="1" xfId="1" applyNumberFormat="1" applyFont="1" applyFill="1" applyBorder="1" applyAlignment="1">
      <alignment horizontal="center" vertical="top" wrapText="1"/>
    </xf>
    <xf numFmtId="0" fontId="8" fillId="0" borderId="1" xfId="0" applyFont="1" applyFill="1" applyBorder="1" applyAlignment="1">
      <alignment horizontal="justify" vertical="center" wrapText="1"/>
    </xf>
    <xf numFmtId="0" fontId="8" fillId="0" borderId="0" xfId="0" applyFont="1" applyFill="1"/>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164" fontId="10" fillId="0" borderId="1" xfId="1" applyNumberFormat="1" applyFont="1" applyFill="1" applyBorder="1" applyAlignment="1">
      <alignment horizontal="center" vertical="center" wrapText="1"/>
    </xf>
    <xf numFmtId="0" fontId="8" fillId="0" borderId="1" xfId="0" quotePrefix="1" applyFont="1" applyFill="1" applyBorder="1" applyAlignment="1">
      <alignment vertical="center" wrapText="1"/>
    </xf>
    <xf numFmtId="164" fontId="8" fillId="0" borderId="1" xfId="1" applyNumberFormat="1" applyFont="1" applyFill="1" applyBorder="1" applyAlignment="1">
      <alignment horizontal="right" vertical="center"/>
    </xf>
    <xf numFmtId="164" fontId="8" fillId="0" borderId="1" xfId="1" applyNumberFormat="1" applyFont="1" applyFill="1" applyBorder="1" applyAlignment="1">
      <alignment horizontal="right" vertical="center" wrapText="1"/>
    </xf>
    <xf numFmtId="0" fontId="8" fillId="2" borderId="1" xfId="0" applyFont="1" applyFill="1" applyBorder="1" applyAlignment="1">
      <alignment horizontal="left" vertical="center" wrapText="1"/>
    </xf>
    <xf numFmtId="0" fontId="8" fillId="0" borderId="1" xfId="0" applyFont="1" applyBorder="1" applyAlignment="1">
      <alignment horizontal="left" vertical="center" wrapText="1"/>
    </xf>
    <xf numFmtId="0" fontId="10" fillId="0" borderId="1" xfId="0" applyFont="1" applyFill="1" applyBorder="1" applyAlignment="1">
      <alignment horizontal="left" vertical="center"/>
    </xf>
    <xf numFmtId="0" fontId="10" fillId="0" borderId="1" xfId="0" applyFont="1" applyFill="1" applyBorder="1" applyAlignment="1">
      <alignment horizontal="left" vertical="center" wrapText="1"/>
    </xf>
    <xf numFmtId="0" fontId="8" fillId="0" borderId="1" xfId="0" applyFont="1" applyFill="1" applyBorder="1" applyAlignment="1">
      <alignment vertical="top"/>
    </xf>
    <xf numFmtId="164" fontId="8" fillId="0" borderId="0" xfId="0" applyNumberFormat="1" applyFont="1" applyFill="1"/>
    <xf numFmtId="164" fontId="8" fillId="0" borderId="1" xfId="1" applyNumberFormat="1" applyFont="1" applyFill="1" applyBorder="1"/>
    <xf numFmtId="0" fontId="6" fillId="0" borderId="0" xfId="0" applyFont="1" applyFill="1"/>
    <xf numFmtId="0" fontId="8" fillId="0" borderId="1" xfId="0" applyFont="1" applyFill="1" applyBorder="1" applyAlignment="1">
      <alignment horizontal="justify" vertical="center"/>
    </xf>
    <xf numFmtId="164" fontId="8" fillId="0" borderId="1" xfId="1" applyNumberFormat="1" applyFont="1" applyFill="1" applyBorder="1" applyAlignment="1">
      <alignment vertical="center"/>
    </xf>
    <xf numFmtId="0" fontId="8" fillId="2" borderId="1" xfId="0" applyFont="1" applyFill="1" applyBorder="1" applyAlignment="1">
      <alignment vertical="center" wrapText="1"/>
    </xf>
    <xf numFmtId="164" fontId="10" fillId="0" borderId="1" xfId="1" applyNumberFormat="1" applyFont="1" applyFill="1" applyBorder="1" applyAlignment="1">
      <alignment vertical="top" wrapText="1"/>
    </xf>
    <xf numFmtId="0" fontId="8" fillId="0" borderId="2" xfId="0" applyFont="1" applyBorder="1" applyAlignment="1">
      <alignment horizontal="left" vertical="center" wrapText="1"/>
    </xf>
    <xf numFmtId="0" fontId="8" fillId="0" borderId="2" xfId="0" applyFont="1" applyFill="1" applyBorder="1" applyAlignment="1">
      <alignment horizontal="left" vertical="center" wrapText="1"/>
    </xf>
    <xf numFmtId="0" fontId="1"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 fillId="0" borderId="1" xfId="0" quotePrefix="1" applyFont="1" applyFill="1" applyBorder="1" applyAlignment="1">
      <alignment horizontal="left" vertical="center" wrapText="1"/>
    </xf>
    <xf numFmtId="0" fontId="8" fillId="0" borderId="1" xfId="0" applyFont="1" applyBorder="1" applyAlignment="1">
      <alignment vertical="center" wrapText="1"/>
    </xf>
    <xf numFmtId="0" fontId="12" fillId="0" borderId="1" xfId="0" applyFont="1" applyFill="1" applyBorder="1" applyAlignment="1">
      <alignment horizontal="left" vertical="center"/>
    </xf>
    <xf numFmtId="0" fontId="12" fillId="0" borderId="1" xfId="0" applyFont="1" applyFill="1" applyBorder="1" applyAlignment="1">
      <alignment wrapText="1"/>
    </xf>
    <xf numFmtId="0" fontId="12" fillId="0" borderId="1" xfId="0" applyFont="1" applyFill="1" applyBorder="1" applyAlignment="1">
      <alignment horizontal="left" vertical="center" wrapText="1"/>
    </xf>
    <xf numFmtId="0" fontId="12" fillId="0" borderId="1" xfId="0" applyFont="1" applyFill="1" applyBorder="1" applyAlignment="1">
      <alignment vertical="center" wrapText="1"/>
    </xf>
    <xf numFmtId="164" fontId="12" fillId="0" borderId="1" xfId="1" applyNumberFormat="1" applyFont="1" applyFill="1" applyBorder="1" applyAlignment="1">
      <alignment horizontal="center" vertical="top" wrapText="1"/>
    </xf>
    <xf numFmtId="164" fontId="12" fillId="0" borderId="0" xfId="0" applyNumberFormat="1" applyFont="1" applyFill="1"/>
    <xf numFmtId="0" fontId="7" fillId="0" borderId="0" xfId="0" applyFont="1" applyFill="1" applyAlignment="1">
      <alignment wrapText="1"/>
    </xf>
    <xf numFmtId="0" fontId="7" fillId="0" borderId="0" xfId="0" applyFont="1" applyFill="1"/>
    <xf numFmtId="0" fontId="10" fillId="0" borderId="1" xfId="0" applyFont="1" applyFill="1" applyBorder="1" applyAlignment="1">
      <alignment horizontal="left" vertical="center"/>
    </xf>
    <xf numFmtId="0" fontId="2" fillId="0" borderId="0" xfId="0" applyFont="1" applyFill="1" applyAlignment="1">
      <alignment horizontal="center"/>
    </xf>
    <xf numFmtId="0" fontId="1" fillId="0" borderId="0" xfId="0" applyFont="1" applyFill="1" applyAlignment="1">
      <alignment horizontal="center"/>
    </xf>
    <xf numFmtId="0" fontId="10" fillId="0" borderId="1" xfId="0" applyFont="1" applyFill="1" applyBorder="1" applyAlignment="1">
      <alignment horizontal="left" vertical="center"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9"/>
  <sheetViews>
    <sheetView tabSelected="1" zoomScaleNormal="100" workbookViewId="0">
      <selection activeCell="E41" sqref="E41"/>
    </sheetView>
  </sheetViews>
  <sheetFormatPr defaultColWidth="9.140625" defaultRowHeight="15" x14ac:dyDescent="0.25"/>
  <cols>
    <col min="1" max="1" width="5.85546875" style="6" customWidth="1"/>
    <col min="2" max="2" width="21.140625" style="6" customWidth="1"/>
    <col min="3" max="3" width="49" style="6" customWidth="1"/>
    <col min="4" max="4" width="30.7109375" style="6" customWidth="1"/>
    <col min="5" max="5" width="29.140625" style="6" customWidth="1"/>
    <col min="6" max="6" width="16.28515625" style="7" customWidth="1"/>
    <col min="7" max="7" width="13.85546875" style="6" hidden="1" customWidth="1"/>
    <col min="8" max="8" width="21.140625" style="6" customWidth="1"/>
    <col min="9" max="16384" width="9.140625" style="6"/>
  </cols>
  <sheetData>
    <row r="1" spans="1:7" s="1" customFormat="1" ht="16.5" x14ac:dyDescent="0.25">
      <c r="A1" s="51" t="s">
        <v>295</v>
      </c>
      <c r="B1" s="51"/>
      <c r="C1" s="51"/>
      <c r="D1" s="51"/>
      <c r="E1" s="51"/>
      <c r="F1" s="51"/>
    </row>
    <row r="2" spans="1:7" s="1" customFormat="1" ht="16.5" x14ac:dyDescent="0.25">
      <c r="A2" s="52"/>
      <c r="B2" s="52"/>
      <c r="C2" s="52"/>
      <c r="D2" s="52"/>
      <c r="E2" s="52"/>
      <c r="F2" s="52"/>
    </row>
    <row r="3" spans="1:7" s="1" customFormat="1" ht="1.5" customHeight="1" x14ac:dyDescent="0.25">
      <c r="A3" s="2"/>
      <c r="F3" s="3"/>
    </row>
    <row r="4" spans="1:7" s="1" customFormat="1" ht="1.5" customHeight="1" x14ac:dyDescent="0.25">
      <c r="A4" s="2"/>
      <c r="F4" s="3"/>
    </row>
    <row r="5" spans="1:7" s="1" customFormat="1" ht="33" x14ac:dyDescent="0.25">
      <c r="A5" s="18" t="s">
        <v>0</v>
      </c>
      <c r="B5" s="18" t="s">
        <v>1</v>
      </c>
      <c r="C5" s="18" t="s">
        <v>2</v>
      </c>
      <c r="D5" s="18" t="s">
        <v>3</v>
      </c>
      <c r="E5" s="19" t="s">
        <v>4</v>
      </c>
      <c r="F5" s="20" t="s">
        <v>172</v>
      </c>
      <c r="G5" s="17"/>
    </row>
    <row r="6" spans="1:7" s="1" customFormat="1" ht="16.5" x14ac:dyDescent="0.25">
      <c r="A6" s="50" t="s">
        <v>86</v>
      </c>
      <c r="B6" s="50"/>
      <c r="C6" s="18"/>
      <c r="D6" s="18"/>
      <c r="E6" s="19"/>
      <c r="F6" s="20"/>
      <c r="G6" s="17"/>
    </row>
    <row r="7" spans="1:7" s="1" customFormat="1" ht="33" x14ac:dyDescent="0.25">
      <c r="A7" s="14">
        <v>1</v>
      </c>
      <c r="B7" s="14" t="s">
        <v>173</v>
      </c>
      <c r="C7" s="5" t="s">
        <v>87</v>
      </c>
      <c r="D7" s="11" t="s">
        <v>137</v>
      </c>
      <c r="E7" s="11"/>
      <c r="F7" s="15">
        <v>3000000</v>
      </c>
      <c r="G7" s="29">
        <f>F7</f>
        <v>3000000</v>
      </c>
    </row>
    <row r="8" spans="1:7" s="1" customFormat="1" ht="49.5" x14ac:dyDescent="0.25">
      <c r="A8" s="14">
        <f>A7+1</f>
        <v>2</v>
      </c>
      <c r="B8" s="14" t="s">
        <v>175</v>
      </c>
      <c r="C8" s="5" t="s">
        <v>88</v>
      </c>
      <c r="D8" s="11" t="s">
        <v>138</v>
      </c>
      <c r="E8" s="11"/>
      <c r="F8" s="15">
        <v>3000000</v>
      </c>
      <c r="G8" s="29"/>
    </row>
    <row r="9" spans="1:7" s="1" customFormat="1" ht="66" x14ac:dyDescent="0.25">
      <c r="A9" s="14">
        <v>3</v>
      </c>
      <c r="B9" s="14" t="s">
        <v>176</v>
      </c>
      <c r="C9" s="5" t="s">
        <v>89</v>
      </c>
      <c r="D9" s="11" t="s">
        <v>139</v>
      </c>
      <c r="E9" s="11"/>
      <c r="F9" s="15">
        <v>3000000</v>
      </c>
      <c r="G9" s="29"/>
    </row>
    <row r="10" spans="1:7" s="1" customFormat="1" ht="33" x14ac:dyDescent="0.25">
      <c r="A10" s="14">
        <v>4</v>
      </c>
      <c r="B10" s="14" t="s">
        <v>174</v>
      </c>
      <c r="C10" s="5" t="s">
        <v>90</v>
      </c>
      <c r="D10" s="11" t="s">
        <v>133</v>
      </c>
      <c r="E10" s="11"/>
      <c r="F10" s="15">
        <v>3000000</v>
      </c>
      <c r="G10" s="29"/>
    </row>
    <row r="11" spans="1:7" s="1" customFormat="1" ht="49.5" x14ac:dyDescent="0.25">
      <c r="A11" s="14">
        <v>5</v>
      </c>
      <c r="B11" s="14" t="s">
        <v>177</v>
      </c>
      <c r="C11" s="5" t="s">
        <v>91</v>
      </c>
      <c r="D11" s="11" t="s">
        <v>134</v>
      </c>
      <c r="E11" s="11"/>
      <c r="F11" s="15">
        <v>3000000</v>
      </c>
      <c r="G11" s="29"/>
    </row>
    <row r="12" spans="1:7" s="1" customFormat="1" ht="33" x14ac:dyDescent="0.25">
      <c r="A12" s="14">
        <v>6</v>
      </c>
      <c r="B12" s="14" t="s">
        <v>178</v>
      </c>
      <c r="C12" s="5" t="s">
        <v>92</v>
      </c>
      <c r="D12" s="11" t="s">
        <v>135</v>
      </c>
      <c r="E12" s="11"/>
      <c r="F12" s="15">
        <v>3000000</v>
      </c>
      <c r="G12" s="29"/>
    </row>
    <row r="13" spans="1:7" s="1" customFormat="1" ht="49.5" x14ac:dyDescent="0.25">
      <c r="A13" s="14">
        <v>7</v>
      </c>
      <c r="B13" s="14" t="s">
        <v>179</v>
      </c>
      <c r="C13" s="5" t="s">
        <v>93</v>
      </c>
      <c r="D13" s="11" t="s">
        <v>136</v>
      </c>
      <c r="E13" s="11"/>
      <c r="F13" s="15">
        <v>3000000</v>
      </c>
      <c r="G13" s="29"/>
    </row>
    <row r="14" spans="1:7" s="4" customFormat="1" ht="16.5" x14ac:dyDescent="0.25">
      <c r="A14" s="26" t="s">
        <v>115</v>
      </c>
      <c r="B14" s="14"/>
      <c r="C14" s="28"/>
      <c r="D14" s="11"/>
      <c r="E14" s="5"/>
      <c r="F14" s="30"/>
      <c r="G14" s="31"/>
    </row>
    <row r="15" spans="1:7" s="4" customFormat="1" ht="49.5" x14ac:dyDescent="0.25">
      <c r="A15" s="14">
        <v>1</v>
      </c>
      <c r="B15" s="14" t="s">
        <v>180</v>
      </c>
      <c r="C15" s="12" t="s">
        <v>10</v>
      </c>
      <c r="D15" s="11" t="s">
        <v>140</v>
      </c>
      <c r="E15" s="21" t="s">
        <v>18</v>
      </c>
      <c r="F15" s="15">
        <v>3000000</v>
      </c>
      <c r="G15" s="31"/>
    </row>
    <row r="16" spans="1:7" s="4" customFormat="1" ht="49.5" x14ac:dyDescent="0.25">
      <c r="A16" s="14">
        <f>A15+1</f>
        <v>2</v>
      </c>
      <c r="B16" s="14" t="s">
        <v>181</v>
      </c>
      <c r="C16" s="12" t="s">
        <v>11</v>
      </c>
      <c r="D16" s="11" t="s">
        <v>126</v>
      </c>
      <c r="E16" s="21" t="s">
        <v>19</v>
      </c>
      <c r="F16" s="15">
        <v>3000000</v>
      </c>
      <c r="G16" s="31"/>
    </row>
    <row r="17" spans="1:8" s="4" customFormat="1" ht="33" x14ac:dyDescent="0.25">
      <c r="A17" s="14">
        <f t="shared" ref="A17:A22" si="0">A16+1</f>
        <v>3</v>
      </c>
      <c r="B17" s="14" t="s">
        <v>182</v>
      </c>
      <c r="C17" s="12" t="s">
        <v>12</v>
      </c>
      <c r="D17" s="11" t="s">
        <v>127</v>
      </c>
      <c r="E17" s="21" t="s">
        <v>20</v>
      </c>
      <c r="F17" s="15">
        <v>3000000</v>
      </c>
      <c r="G17" s="31"/>
    </row>
    <row r="18" spans="1:8" s="4" customFormat="1" ht="49.5" x14ac:dyDescent="0.25">
      <c r="A18" s="14">
        <f t="shared" si="0"/>
        <v>4</v>
      </c>
      <c r="B18" s="14" t="s">
        <v>183</v>
      </c>
      <c r="C18" s="13" t="s">
        <v>13</v>
      </c>
      <c r="D18" s="11" t="s">
        <v>128</v>
      </c>
      <c r="E18" s="21" t="s">
        <v>21</v>
      </c>
      <c r="F18" s="15">
        <v>3000000</v>
      </c>
      <c r="G18" s="31"/>
    </row>
    <row r="19" spans="1:8" s="4" customFormat="1" ht="49.5" x14ac:dyDescent="0.25">
      <c r="A19" s="14">
        <f t="shared" si="0"/>
        <v>5</v>
      </c>
      <c r="B19" s="14" t="s">
        <v>184</v>
      </c>
      <c r="C19" s="13" t="s">
        <v>14</v>
      </c>
      <c r="D19" s="11" t="s">
        <v>129</v>
      </c>
      <c r="E19" s="21" t="s">
        <v>22</v>
      </c>
      <c r="F19" s="15">
        <v>3000000</v>
      </c>
      <c r="G19" s="31"/>
    </row>
    <row r="20" spans="1:8" s="4" customFormat="1" ht="49.5" x14ac:dyDescent="0.25">
      <c r="A20" s="14">
        <f t="shared" si="0"/>
        <v>6</v>
      </c>
      <c r="B20" s="14" t="s">
        <v>185</v>
      </c>
      <c r="C20" s="13" t="s">
        <v>15</v>
      </c>
      <c r="D20" s="11" t="s">
        <v>130</v>
      </c>
      <c r="E20" s="21" t="s">
        <v>23</v>
      </c>
      <c r="F20" s="15">
        <v>3000000</v>
      </c>
      <c r="G20" s="31"/>
    </row>
    <row r="21" spans="1:8" s="4" customFormat="1" ht="66" x14ac:dyDescent="0.25">
      <c r="A21" s="14">
        <f>A20+1</f>
        <v>7</v>
      </c>
      <c r="B21" s="14" t="s">
        <v>186</v>
      </c>
      <c r="C21" s="5" t="s">
        <v>16</v>
      </c>
      <c r="D21" s="11" t="s">
        <v>131</v>
      </c>
      <c r="E21" s="21" t="s">
        <v>24</v>
      </c>
      <c r="F21" s="15">
        <v>3000000</v>
      </c>
      <c r="G21" s="31"/>
    </row>
    <row r="22" spans="1:8" s="4" customFormat="1" ht="49.5" x14ac:dyDescent="0.25">
      <c r="A22" s="14">
        <f t="shared" si="0"/>
        <v>8</v>
      </c>
      <c r="B22" s="14" t="s">
        <v>187</v>
      </c>
      <c r="C22" s="12" t="s">
        <v>17</v>
      </c>
      <c r="D22" s="11" t="s">
        <v>132</v>
      </c>
      <c r="E22" s="21" t="s">
        <v>25</v>
      </c>
      <c r="F22" s="15">
        <v>3000000</v>
      </c>
      <c r="G22" s="31"/>
    </row>
    <row r="23" spans="1:8" s="4" customFormat="1" ht="16.5" x14ac:dyDescent="0.25">
      <c r="A23" s="26" t="s">
        <v>97</v>
      </c>
      <c r="B23" s="14"/>
      <c r="C23" s="28"/>
      <c r="D23" s="11"/>
      <c r="E23" s="5"/>
      <c r="F23" s="30"/>
      <c r="G23" s="31"/>
    </row>
    <row r="24" spans="1:8" s="4" customFormat="1" ht="49.5" x14ac:dyDescent="0.25">
      <c r="A24" s="14">
        <v>1</v>
      </c>
      <c r="B24" s="14" t="s">
        <v>188</v>
      </c>
      <c r="C24" s="13" t="s">
        <v>94</v>
      </c>
      <c r="D24" s="11" t="s">
        <v>96</v>
      </c>
      <c r="E24" s="11" t="s">
        <v>95</v>
      </c>
      <c r="F24" s="15">
        <v>3000000</v>
      </c>
      <c r="G24" s="29">
        <f>F24</f>
        <v>3000000</v>
      </c>
    </row>
    <row r="25" spans="1:8" s="4" customFormat="1" ht="16.5" x14ac:dyDescent="0.25">
      <c r="A25" s="26" t="s">
        <v>5</v>
      </c>
      <c r="B25" s="14"/>
      <c r="C25" s="28"/>
      <c r="D25" s="11"/>
      <c r="E25" s="5"/>
      <c r="F25" s="30"/>
      <c r="G25" s="31"/>
    </row>
    <row r="26" spans="1:8" s="4" customFormat="1" ht="82.5" x14ac:dyDescent="0.25">
      <c r="A26" s="11">
        <v>1</v>
      </c>
      <c r="B26" s="14" t="s">
        <v>189</v>
      </c>
      <c r="C26" s="32" t="s">
        <v>248</v>
      </c>
      <c r="D26" s="11" t="s">
        <v>247</v>
      </c>
      <c r="E26" s="11" t="s">
        <v>26</v>
      </c>
      <c r="F26" s="15">
        <v>3000000</v>
      </c>
      <c r="G26" s="29">
        <f t="shared" ref="G26:G35" si="1">F26</f>
        <v>3000000</v>
      </c>
    </row>
    <row r="27" spans="1:8" s="4" customFormat="1" ht="49.5" x14ac:dyDescent="0.25">
      <c r="A27" s="11">
        <v>2</v>
      </c>
      <c r="B27" s="14" t="s">
        <v>190</v>
      </c>
      <c r="C27" s="5" t="s">
        <v>27</v>
      </c>
      <c r="D27" s="11" t="s">
        <v>250</v>
      </c>
      <c r="E27" s="11" t="s">
        <v>28</v>
      </c>
      <c r="F27" s="15">
        <v>3000000</v>
      </c>
      <c r="G27" s="29">
        <f t="shared" si="1"/>
        <v>3000000</v>
      </c>
    </row>
    <row r="28" spans="1:8" s="4" customFormat="1" ht="49.5" x14ac:dyDescent="0.25">
      <c r="A28" s="11">
        <v>3</v>
      </c>
      <c r="B28" s="14" t="s">
        <v>191</v>
      </c>
      <c r="C28" s="13" t="s">
        <v>29</v>
      </c>
      <c r="D28" s="11" t="s">
        <v>30</v>
      </c>
      <c r="E28" s="5" t="s">
        <v>31</v>
      </c>
      <c r="F28" s="15">
        <v>3000000</v>
      </c>
      <c r="G28" s="29">
        <f t="shared" si="1"/>
        <v>3000000</v>
      </c>
    </row>
    <row r="29" spans="1:8" s="49" customFormat="1" ht="33" x14ac:dyDescent="0.25">
      <c r="A29" s="11">
        <v>4</v>
      </c>
      <c r="B29" s="42" t="s">
        <v>192</v>
      </c>
      <c r="C29" s="43" t="s">
        <v>294</v>
      </c>
      <c r="D29" s="44" t="s">
        <v>32</v>
      </c>
      <c r="E29" s="45" t="s">
        <v>33</v>
      </c>
      <c r="F29" s="46">
        <v>3000000</v>
      </c>
      <c r="G29" s="47">
        <f t="shared" si="1"/>
        <v>3000000</v>
      </c>
      <c r="H29" s="48"/>
    </row>
    <row r="30" spans="1:8" s="4" customFormat="1" ht="49.5" x14ac:dyDescent="0.25">
      <c r="A30" s="11">
        <v>5</v>
      </c>
      <c r="B30" s="14" t="s">
        <v>193</v>
      </c>
      <c r="C30" s="5" t="s">
        <v>35</v>
      </c>
      <c r="D30" s="11" t="s">
        <v>141</v>
      </c>
      <c r="E30" s="11" t="s">
        <v>36</v>
      </c>
      <c r="F30" s="15">
        <v>3000000</v>
      </c>
      <c r="G30" s="29">
        <f t="shared" si="1"/>
        <v>3000000</v>
      </c>
    </row>
    <row r="31" spans="1:8" s="4" customFormat="1" ht="49.5" x14ac:dyDescent="0.25">
      <c r="A31" s="11">
        <v>6</v>
      </c>
      <c r="B31" s="14" t="s">
        <v>194</v>
      </c>
      <c r="C31" s="5" t="s">
        <v>37</v>
      </c>
      <c r="D31" s="11" t="s">
        <v>142</v>
      </c>
      <c r="E31" s="11" t="s">
        <v>38</v>
      </c>
      <c r="F31" s="15">
        <v>3000000</v>
      </c>
      <c r="G31" s="29">
        <f t="shared" si="1"/>
        <v>3000000</v>
      </c>
    </row>
    <row r="32" spans="1:8" s="4" customFormat="1" ht="66" x14ac:dyDescent="0.25">
      <c r="A32" s="11">
        <v>7</v>
      </c>
      <c r="B32" s="14" t="s">
        <v>195</v>
      </c>
      <c r="C32" s="41" t="s">
        <v>39</v>
      </c>
      <c r="D32" s="25" t="s">
        <v>273</v>
      </c>
      <c r="E32" s="41" t="s">
        <v>274</v>
      </c>
      <c r="F32" s="15">
        <v>3000000</v>
      </c>
      <c r="G32" s="29">
        <f t="shared" si="1"/>
        <v>3000000</v>
      </c>
    </row>
    <row r="33" spans="1:7" s="4" customFormat="1" ht="49.5" x14ac:dyDescent="0.25">
      <c r="A33" s="11">
        <v>8</v>
      </c>
      <c r="B33" s="14" t="s">
        <v>196</v>
      </c>
      <c r="C33" s="32" t="s">
        <v>40</v>
      </c>
      <c r="D33" s="11" t="s">
        <v>34</v>
      </c>
      <c r="E33" s="5" t="s">
        <v>41</v>
      </c>
      <c r="F33" s="15">
        <v>3000000</v>
      </c>
      <c r="G33" s="29">
        <f t="shared" si="1"/>
        <v>3000000</v>
      </c>
    </row>
    <row r="34" spans="1:7" s="4" customFormat="1" ht="49.5" x14ac:dyDescent="0.25">
      <c r="A34" s="11">
        <v>9</v>
      </c>
      <c r="B34" s="14" t="s">
        <v>197</v>
      </c>
      <c r="C34" s="5" t="s">
        <v>42</v>
      </c>
      <c r="D34" s="11" t="s">
        <v>251</v>
      </c>
      <c r="E34" s="5" t="s">
        <v>43</v>
      </c>
      <c r="F34" s="15">
        <v>3000000</v>
      </c>
      <c r="G34" s="29">
        <f t="shared" si="1"/>
        <v>3000000</v>
      </c>
    </row>
    <row r="35" spans="1:7" s="4" customFormat="1" ht="49.5" x14ac:dyDescent="0.25">
      <c r="A35" s="11">
        <v>10</v>
      </c>
      <c r="B35" s="14" t="s">
        <v>198</v>
      </c>
      <c r="C35" s="13" t="s">
        <v>44</v>
      </c>
      <c r="D35" s="11" t="s">
        <v>252</v>
      </c>
      <c r="E35" s="5" t="s">
        <v>45</v>
      </c>
      <c r="F35" s="15">
        <v>3000000</v>
      </c>
      <c r="G35" s="29">
        <f t="shared" si="1"/>
        <v>3000000</v>
      </c>
    </row>
    <row r="36" spans="1:7" s="4" customFormat="1" ht="66" x14ac:dyDescent="0.25">
      <c r="A36" s="11">
        <v>11</v>
      </c>
      <c r="B36" s="14" t="s">
        <v>199</v>
      </c>
      <c r="C36" s="5" t="s">
        <v>46</v>
      </c>
      <c r="D36" s="11" t="s">
        <v>47</v>
      </c>
      <c r="E36" s="5" t="s">
        <v>48</v>
      </c>
      <c r="F36" s="15">
        <v>3000000</v>
      </c>
      <c r="G36" s="29"/>
    </row>
    <row r="37" spans="1:7" s="4" customFormat="1" ht="49.5" x14ac:dyDescent="0.25">
      <c r="A37" s="11">
        <v>12</v>
      </c>
      <c r="B37" s="14" t="s">
        <v>200</v>
      </c>
      <c r="C37" s="13" t="s">
        <v>49</v>
      </c>
      <c r="D37" s="11" t="s">
        <v>143</v>
      </c>
      <c r="E37" s="5" t="s">
        <v>144</v>
      </c>
      <c r="F37" s="33">
        <v>3000000</v>
      </c>
      <c r="G37" s="29"/>
    </row>
    <row r="38" spans="1:7" s="4" customFormat="1" ht="66" x14ac:dyDescent="0.25">
      <c r="A38" s="11">
        <v>13</v>
      </c>
      <c r="B38" s="14"/>
      <c r="C38" s="11" t="s">
        <v>292</v>
      </c>
      <c r="D38" s="11" t="s">
        <v>293</v>
      </c>
      <c r="E38" s="11"/>
      <c r="F38" s="11">
        <v>0</v>
      </c>
      <c r="G38" s="29"/>
    </row>
    <row r="39" spans="1:7" s="4" customFormat="1" ht="16.5" x14ac:dyDescent="0.25">
      <c r="A39" s="26" t="s">
        <v>170</v>
      </c>
      <c r="B39" s="11"/>
      <c r="C39" s="13"/>
      <c r="D39" s="11"/>
      <c r="E39" s="5"/>
      <c r="F39" s="15"/>
      <c r="G39" s="29"/>
    </row>
    <row r="40" spans="1:7" s="4" customFormat="1" ht="33" x14ac:dyDescent="0.25">
      <c r="A40" s="11">
        <v>1</v>
      </c>
      <c r="B40" s="14" t="s">
        <v>201</v>
      </c>
      <c r="C40" s="11" t="s">
        <v>106</v>
      </c>
      <c r="D40" s="11" t="s">
        <v>145</v>
      </c>
      <c r="E40" s="5" t="s">
        <v>107</v>
      </c>
      <c r="F40" s="15">
        <v>3000000</v>
      </c>
      <c r="G40" s="29"/>
    </row>
    <row r="41" spans="1:7" s="4" customFormat="1" ht="66" x14ac:dyDescent="0.25">
      <c r="A41" s="11">
        <f>A40+1</f>
        <v>2</v>
      </c>
      <c r="B41" s="14" t="s">
        <v>202</v>
      </c>
      <c r="C41" s="13" t="s">
        <v>108</v>
      </c>
      <c r="D41" s="11" t="s">
        <v>146</v>
      </c>
      <c r="E41" s="5" t="s">
        <v>109</v>
      </c>
      <c r="F41" s="15">
        <v>3000000</v>
      </c>
      <c r="G41" s="29"/>
    </row>
    <row r="42" spans="1:7" s="4" customFormat="1" ht="49.5" x14ac:dyDescent="0.25">
      <c r="A42" s="11">
        <f>A41+1</f>
        <v>3</v>
      </c>
      <c r="B42" s="14" t="s">
        <v>203</v>
      </c>
      <c r="C42" s="13" t="s">
        <v>110</v>
      </c>
      <c r="D42" s="11" t="s">
        <v>147</v>
      </c>
      <c r="E42" s="5" t="s">
        <v>111</v>
      </c>
      <c r="F42" s="15">
        <v>3000000</v>
      </c>
      <c r="G42" s="29"/>
    </row>
    <row r="43" spans="1:7" s="4" customFormat="1" ht="49.5" x14ac:dyDescent="0.25">
      <c r="A43" s="11">
        <f>A42+1</f>
        <v>4</v>
      </c>
      <c r="B43" s="14" t="s">
        <v>204</v>
      </c>
      <c r="C43" s="13" t="s">
        <v>112</v>
      </c>
      <c r="D43" s="11" t="s">
        <v>148</v>
      </c>
      <c r="E43" s="5" t="s">
        <v>113</v>
      </c>
      <c r="F43" s="15">
        <v>3000000</v>
      </c>
      <c r="G43" s="29"/>
    </row>
    <row r="44" spans="1:7" s="4" customFormat="1" ht="49.5" x14ac:dyDescent="0.25">
      <c r="A44" s="11">
        <f>A43+1</f>
        <v>5</v>
      </c>
      <c r="B44" s="14" t="s">
        <v>205</v>
      </c>
      <c r="C44" s="34" t="s">
        <v>243</v>
      </c>
      <c r="D44" s="24" t="s">
        <v>149</v>
      </c>
      <c r="E44" s="34" t="s">
        <v>242</v>
      </c>
      <c r="F44" s="15">
        <v>3000000</v>
      </c>
      <c r="G44" s="29"/>
    </row>
    <row r="45" spans="1:7" s="4" customFormat="1" ht="95.25" customHeight="1" x14ac:dyDescent="0.25">
      <c r="A45" s="11">
        <f>A44+1</f>
        <v>6</v>
      </c>
      <c r="B45" s="14" t="s">
        <v>206</v>
      </c>
      <c r="C45" s="5" t="s">
        <v>244</v>
      </c>
      <c r="D45" s="11" t="s">
        <v>150</v>
      </c>
      <c r="E45" s="5" t="s">
        <v>114</v>
      </c>
      <c r="F45" s="15">
        <v>3000000</v>
      </c>
      <c r="G45" s="29"/>
    </row>
    <row r="46" spans="1:7" s="4" customFormat="1" ht="16.5" x14ac:dyDescent="0.25">
      <c r="A46" s="26" t="s">
        <v>6</v>
      </c>
      <c r="B46" s="27"/>
      <c r="C46" s="28"/>
      <c r="D46" s="11"/>
      <c r="E46" s="5"/>
      <c r="F46" s="35"/>
      <c r="G46" s="31"/>
    </row>
    <row r="47" spans="1:7" s="4" customFormat="1" ht="66" x14ac:dyDescent="0.25">
      <c r="A47" s="14">
        <v>1</v>
      </c>
      <c r="B47" s="14" t="s">
        <v>207</v>
      </c>
      <c r="C47" s="38" t="s">
        <v>98</v>
      </c>
      <c r="D47" s="9" t="s">
        <v>122</v>
      </c>
      <c r="E47" s="38" t="s">
        <v>254</v>
      </c>
      <c r="F47" s="15">
        <v>3000000</v>
      </c>
      <c r="G47" s="31"/>
    </row>
    <row r="48" spans="1:7" s="4" customFormat="1" ht="49.5" x14ac:dyDescent="0.25">
      <c r="A48" s="14">
        <v>2</v>
      </c>
      <c r="B48" s="14" t="s">
        <v>208</v>
      </c>
      <c r="C48" s="38" t="s">
        <v>99</v>
      </c>
      <c r="D48" s="9" t="s">
        <v>123</v>
      </c>
      <c r="E48" s="38" t="s">
        <v>255</v>
      </c>
      <c r="F48" s="15">
        <v>3000000</v>
      </c>
      <c r="G48" s="31"/>
    </row>
    <row r="49" spans="1:7" s="4" customFormat="1" ht="33" x14ac:dyDescent="0.25">
      <c r="A49" s="14">
        <v>3</v>
      </c>
      <c r="B49" s="14" t="s">
        <v>209</v>
      </c>
      <c r="C49" s="38" t="s">
        <v>100</v>
      </c>
      <c r="D49" s="9" t="s">
        <v>169</v>
      </c>
      <c r="E49" s="38" t="s">
        <v>263</v>
      </c>
      <c r="F49" s="15">
        <v>3000000</v>
      </c>
      <c r="G49" s="31"/>
    </row>
    <row r="50" spans="1:7" s="4" customFormat="1" ht="66" x14ac:dyDescent="0.25">
      <c r="A50" s="14">
        <v>4</v>
      </c>
      <c r="B50" s="14" t="s">
        <v>210</v>
      </c>
      <c r="C50" s="39" t="s">
        <v>240</v>
      </c>
      <c r="D50" s="9" t="s">
        <v>168</v>
      </c>
      <c r="E50" s="38" t="s">
        <v>256</v>
      </c>
      <c r="F50" s="15">
        <v>3000000</v>
      </c>
      <c r="G50" s="31"/>
    </row>
    <row r="51" spans="1:7" s="4" customFormat="1" ht="66" x14ac:dyDescent="0.25">
      <c r="A51" s="14">
        <v>5</v>
      </c>
      <c r="B51" s="14" t="s">
        <v>211</v>
      </c>
      <c r="C51" s="38" t="s">
        <v>101</v>
      </c>
      <c r="D51" s="9" t="s">
        <v>167</v>
      </c>
      <c r="E51" s="38" t="s">
        <v>257</v>
      </c>
      <c r="F51" s="15">
        <v>3000000</v>
      </c>
      <c r="G51" s="31"/>
    </row>
    <row r="52" spans="1:7" s="4" customFormat="1" ht="49.5" x14ac:dyDescent="0.25">
      <c r="A52" s="14">
        <v>6</v>
      </c>
      <c r="B52" s="14" t="s">
        <v>212</v>
      </c>
      <c r="C52" s="38" t="s">
        <v>241</v>
      </c>
      <c r="D52" s="9" t="s">
        <v>166</v>
      </c>
      <c r="E52" s="38" t="s">
        <v>262</v>
      </c>
      <c r="F52" s="15">
        <v>3000000</v>
      </c>
      <c r="G52" s="31"/>
    </row>
    <row r="53" spans="1:7" s="4" customFormat="1" ht="82.5" x14ac:dyDescent="0.25">
      <c r="A53" s="14">
        <v>7</v>
      </c>
      <c r="B53" s="14" t="s">
        <v>213</v>
      </c>
      <c r="C53" s="38" t="s">
        <v>102</v>
      </c>
      <c r="D53" s="9" t="s">
        <v>165</v>
      </c>
      <c r="E53" s="38" t="s">
        <v>258</v>
      </c>
      <c r="F53" s="15">
        <v>3000000</v>
      </c>
      <c r="G53" s="31"/>
    </row>
    <row r="54" spans="1:7" s="4" customFormat="1" ht="66" x14ac:dyDescent="0.25">
      <c r="A54" s="14">
        <v>8</v>
      </c>
      <c r="B54" s="14" t="s">
        <v>214</v>
      </c>
      <c r="C54" s="38" t="s">
        <v>103</v>
      </c>
      <c r="D54" s="9" t="s">
        <v>164</v>
      </c>
      <c r="E54" s="38" t="s">
        <v>259</v>
      </c>
      <c r="F54" s="15">
        <v>3000000</v>
      </c>
      <c r="G54" s="31"/>
    </row>
    <row r="55" spans="1:7" s="4" customFormat="1" ht="49.5" x14ac:dyDescent="0.25">
      <c r="A55" s="14">
        <v>9</v>
      </c>
      <c r="B55" s="14" t="s">
        <v>215</v>
      </c>
      <c r="C55" s="39" t="s">
        <v>104</v>
      </c>
      <c r="D55" s="8" t="s">
        <v>124</v>
      </c>
      <c r="E55" s="38" t="s">
        <v>260</v>
      </c>
      <c r="F55" s="15">
        <v>3000000</v>
      </c>
      <c r="G55" s="31"/>
    </row>
    <row r="56" spans="1:7" s="4" customFormat="1" ht="49.5" x14ac:dyDescent="0.25">
      <c r="A56" s="14">
        <v>10</v>
      </c>
      <c r="B56" s="14" t="s">
        <v>216</v>
      </c>
      <c r="C56" s="38" t="s">
        <v>105</v>
      </c>
      <c r="D56" s="9" t="s">
        <v>125</v>
      </c>
      <c r="E56" s="40" t="s">
        <v>261</v>
      </c>
      <c r="F56" s="15">
        <v>3000000</v>
      </c>
      <c r="G56" s="29">
        <f>F56</f>
        <v>3000000</v>
      </c>
    </row>
    <row r="57" spans="1:7" s="4" customFormat="1" ht="16.5" x14ac:dyDescent="0.25">
      <c r="A57" s="26" t="s">
        <v>7</v>
      </c>
      <c r="B57" s="27"/>
      <c r="C57" s="12"/>
      <c r="D57" s="11"/>
      <c r="E57" s="5"/>
      <c r="F57" s="35"/>
      <c r="G57" s="31"/>
    </row>
    <row r="58" spans="1:7" s="4" customFormat="1" ht="33" x14ac:dyDescent="0.25">
      <c r="A58" s="11">
        <v>1</v>
      </c>
      <c r="B58" s="14" t="s">
        <v>217</v>
      </c>
      <c r="C58" s="5" t="s">
        <v>50</v>
      </c>
      <c r="D58" s="5" t="s">
        <v>51</v>
      </c>
      <c r="E58" s="5" t="s">
        <v>52</v>
      </c>
      <c r="F58" s="15">
        <v>3000000</v>
      </c>
      <c r="G58" s="29">
        <f t="shared" ref="G58:G66" si="2">F58</f>
        <v>3000000</v>
      </c>
    </row>
    <row r="59" spans="1:7" s="4" customFormat="1" ht="33" x14ac:dyDescent="0.25">
      <c r="A59" s="11">
        <v>2</v>
      </c>
      <c r="B59" s="14" t="s">
        <v>218</v>
      </c>
      <c r="C59" s="5" t="s">
        <v>53</v>
      </c>
      <c r="D59" s="5" t="s">
        <v>52</v>
      </c>
      <c r="E59" s="5" t="s">
        <v>51</v>
      </c>
      <c r="F59" s="15">
        <v>3000000</v>
      </c>
      <c r="G59" s="29">
        <f t="shared" si="2"/>
        <v>3000000</v>
      </c>
    </row>
    <row r="60" spans="1:7" s="4" customFormat="1" ht="33" x14ac:dyDescent="0.25">
      <c r="A60" s="11">
        <v>3</v>
      </c>
      <c r="B60" s="14" t="s">
        <v>219</v>
      </c>
      <c r="C60" s="16" t="s">
        <v>54</v>
      </c>
      <c r="D60" s="11" t="s">
        <v>151</v>
      </c>
      <c r="E60" s="11" t="s">
        <v>55</v>
      </c>
      <c r="F60" s="15">
        <v>3000000</v>
      </c>
      <c r="G60" s="29">
        <f t="shared" si="2"/>
        <v>3000000</v>
      </c>
    </row>
    <row r="61" spans="1:7" s="4" customFormat="1" ht="72.599999999999994" customHeight="1" x14ac:dyDescent="0.25">
      <c r="A61" s="11">
        <v>4</v>
      </c>
      <c r="B61" s="14" t="s">
        <v>220</v>
      </c>
      <c r="C61" s="12" t="s">
        <v>56</v>
      </c>
      <c r="D61" s="11" t="s">
        <v>57</v>
      </c>
      <c r="E61" s="5" t="s">
        <v>64</v>
      </c>
      <c r="F61" s="15">
        <v>3000000</v>
      </c>
      <c r="G61" s="29">
        <f t="shared" si="2"/>
        <v>3000000</v>
      </c>
    </row>
    <row r="62" spans="1:7" s="4" customFormat="1" ht="33" x14ac:dyDescent="0.25">
      <c r="A62" s="11">
        <v>5</v>
      </c>
      <c r="B62" s="14" t="s">
        <v>221</v>
      </c>
      <c r="C62" s="12" t="s">
        <v>65</v>
      </c>
      <c r="D62" s="11" t="s">
        <v>152</v>
      </c>
      <c r="E62" s="11" t="s">
        <v>58</v>
      </c>
      <c r="F62" s="15">
        <v>3000000</v>
      </c>
      <c r="G62" s="29">
        <f t="shared" si="2"/>
        <v>3000000</v>
      </c>
    </row>
    <row r="63" spans="1:7" s="4" customFormat="1" ht="49.5" x14ac:dyDescent="0.25">
      <c r="A63" s="11">
        <v>6</v>
      </c>
      <c r="B63" s="14" t="s">
        <v>222</v>
      </c>
      <c r="C63" s="12" t="s">
        <v>59</v>
      </c>
      <c r="D63" s="11" t="s">
        <v>153</v>
      </c>
      <c r="E63" s="5" t="s">
        <v>66</v>
      </c>
      <c r="F63" s="15">
        <v>3000000</v>
      </c>
      <c r="G63" s="29">
        <f t="shared" si="2"/>
        <v>3000000</v>
      </c>
    </row>
    <row r="64" spans="1:7" s="4" customFormat="1" ht="66" x14ac:dyDescent="0.25">
      <c r="A64" s="11">
        <v>7</v>
      </c>
      <c r="B64" s="14" t="s">
        <v>223</v>
      </c>
      <c r="C64" s="12" t="s">
        <v>67</v>
      </c>
      <c r="D64" s="11" t="s">
        <v>154</v>
      </c>
      <c r="E64" s="5"/>
      <c r="F64" s="15">
        <v>3000000</v>
      </c>
      <c r="G64" s="29">
        <f t="shared" si="2"/>
        <v>3000000</v>
      </c>
    </row>
    <row r="65" spans="1:7" s="4" customFormat="1" ht="66" x14ac:dyDescent="0.25">
      <c r="A65" s="11">
        <v>8</v>
      </c>
      <c r="B65" s="14" t="s">
        <v>224</v>
      </c>
      <c r="C65" s="12" t="s">
        <v>60</v>
      </c>
      <c r="D65" s="11" t="s">
        <v>155</v>
      </c>
      <c r="E65" s="5" t="s">
        <v>253</v>
      </c>
      <c r="F65" s="15">
        <v>3000000</v>
      </c>
      <c r="G65" s="29">
        <f t="shared" si="2"/>
        <v>3000000</v>
      </c>
    </row>
    <row r="66" spans="1:7" s="4" customFormat="1" ht="49.5" x14ac:dyDescent="0.25">
      <c r="A66" s="11">
        <v>9</v>
      </c>
      <c r="B66" s="14" t="s">
        <v>225</v>
      </c>
      <c r="C66" s="12" t="s">
        <v>61</v>
      </c>
      <c r="D66" s="11" t="s">
        <v>156</v>
      </c>
      <c r="E66" s="5" t="s">
        <v>62</v>
      </c>
      <c r="F66" s="15">
        <v>3000000</v>
      </c>
      <c r="G66" s="29">
        <f t="shared" si="2"/>
        <v>3000000</v>
      </c>
    </row>
    <row r="67" spans="1:7" s="4" customFormat="1" ht="49.5" x14ac:dyDescent="0.25">
      <c r="A67" s="11">
        <v>10</v>
      </c>
      <c r="B67" s="14" t="s">
        <v>226</v>
      </c>
      <c r="C67" s="12" t="s">
        <v>63</v>
      </c>
      <c r="D67" s="11" t="s">
        <v>157</v>
      </c>
      <c r="E67" s="5"/>
      <c r="F67" s="15">
        <v>3000000</v>
      </c>
      <c r="G67" s="29"/>
    </row>
    <row r="68" spans="1:7" s="4" customFormat="1" ht="16.899999999999999" customHeight="1" x14ac:dyDescent="0.25">
      <c r="A68" s="53" t="s">
        <v>8</v>
      </c>
      <c r="B68" s="53"/>
      <c r="C68" s="12"/>
      <c r="D68" s="11"/>
      <c r="E68" s="5"/>
      <c r="F68" s="15"/>
      <c r="G68" s="29"/>
    </row>
    <row r="69" spans="1:7" s="4" customFormat="1" ht="82.5" x14ac:dyDescent="0.25">
      <c r="A69" s="11">
        <v>1</v>
      </c>
      <c r="B69" s="14" t="s">
        <v>227</v>
      </c>
      <c r="C69" s="25" t="s">
        <v>116</v>
      </c>
      <c r="D69" s="25" t="s">
        <v>117</v>
      </c>
      <c r="E69" s="25" t="s">
        <v>118</v>
      </c>
      <c r="F69" s="15">
        <v>3000000</v>
      </c>
      <c r="G69" s="29">
        <f>F69</f>
        <v>3000000</v>
      </c>
    </row>
    <row r="70" spans="1:7" s="4" customFormat="1" ht="49.5" x14ac:dyDescent="0.25">
      <c r="A70" s="11">
        <f>A69+1</f>
        <v>2</v>
      </c>
      <c r="B70" s="14" t="s">
        <v>228</v>
      </c>
      <c r="C70" s="25" t="s">
        <v>119</v>
      </c>
      <c r="D70" s="25" t="s">
        <v>120</v>
      </c>
      <c r="E70" s="25" t="s">
        <v>121</v>
      </c>
      <c r="F70" s="15">
        <v>3000000</v>
      </c>
      <c r="G70" s="29">
        <f>F70</f>
        <v>3000000</v>
      </c>
    </row>
    <row r="71" spans="1:7" s="4" customFormat="1" ht="16.5" x14ac:dyDescent="0.25">
      <c r="A71" s="26" t="s">
        <v>171</v>
      </c>
      <c r="B71" s="27"/>
      <c r="C71" s="12"/>
      <c r="D71" s="11"/>
      <c r="E71" s="5"/>
      <c r="F71" s="35"/>
      <c r="G71" s="31"/>
    </row>
    <row r="72" spans="1:7" s="4" customFormat="1" ht="66" x14ac:dyDescent="0.25">
      <c r="A72" s="11">
        <v>1</v>
      </c>
      <c r="B72" s="14" t="s">
        <v>229</v>
      </c>
      <c r="C72" s="16" t="s">
        <v>71</v>
      </c>
      <c r="D72" s="11" t="s">
        <v>158</v>
      </c>
      <c r="E72" s="11" t="s">
        <v>264</v>
      </c>
      <c r="F72" s="22">
        <v>3000000</v>
      </c>
      <c r="G72" s="29">
        <f t="shared" ref="G72:G79" si="3">F72</f>
        <v>3000000</v>
      </c>
    </row>
    <row r="73" spans="1:7" s="4" customFormat="1" ht="52.5" x14ac:dyDescent="0.25">
      <c r="A73" s="11">
        <f>A72+1</f>
        <v>2</v>
      </c>
      <c r="B73" s="14" t="s">
        <v>230</v>
      </c>
      <c r="C73" s="16" t="s">
        <v>249</v>
      </c>
      <c r="D73" s="11" t="s">
        <v>159</v>
      </c>
      <c r="E73" s="11" t="s">
        <v>265</v>
      </c>
      <c r="F73" s="22">
        <v>3000000</v>
      </c>
      <c r="G73" s="29">
        <f t="shared" si="3"/>
        <v>3000000</v>
      </c>
    </row>
    <row r="74" spans="1:7" s="4" customFormat="1" ht="51" customHeight="1" x14ac:dyDescent="0.25">
      <c r="A74" s="11">
        <f t="shared" ref="A74:A79" si="4">A73+1</f>
        <v>3</v>
      </c>
      <c r="B74" s="14" t="s">
        <v>231</v>
      </c>
      <c r="C74" s="16" t="s">
        <v>72</v>
      </c>
      <c r="D74" s="11" t="s">
        <v>245</v>
      </c>
      <c r="E74" s="36" t="s">
        <v>266</v>
      </c>
      <c r="F74" s="22">
        <v>3000000</v>
      </c>
      <c r="G74" s="29">
        <f t="shared" si="3"/>
        <v>3000000</v>
      </c>
    </row>
    <row r="75" spans="1:7" s="4" customFormat="1" ht="50.45" customHeight="1" x14ac:dyDescent="0.25">
      <c r="A75" s="11">
        <f t="shared" si="4"/>
        <v>4</v>
      </c>
      <c r="B75" s="14" t="s">
        <v>232</v>
      </c>
      <c r="C75" s="16" t="s">
        <v>73</v>
      </c>
      <c r="D75" s="11" t="s">
        <v>160</v>
      </c>
      <c r="E75" s="11" t="s">
        <v>267</v>
      </c>
      <c r="F75" s="22">
        <v>3000000</v>
      </c>
      <c r="G75" s="29">
        <f t="shared" si="3"/>
        <v>3000000</v>
      </c>
    </row>
    <row r="76" spans="1:7" s="4" customFormat="1" ht="49.5" x14ac:dyDescent="0.25">
      <c r="A76" s="11">
        <f t="shared" si="4"/>
        <v>5</v>
      </c>
      <c r="B76" s="14" t="s">
        <v>233</v>
      </c>
      <c r="C76" s="16" t="s">
        <v>68</v>
      </c>
      <c r="D76" s="11" t="s">
        <v>161</v>
      </c>
      <c r="E76" s="16" t="s">
        <v>268</v>
      </c>
      <c r="F76" s="22">
        <v>3000000</v>
      </c>
      <c r="G76" s="29">
        <f t="shared" si="3"/>
        <v>3000000</v>
      </c>
    </row>
    <row r="77" spans="1:7" s="4" customFormat="1" ht="49.5" x14ac:dyDescent="0.25">
      <c r="A77" s="11">
        <f t="shared" si="4"/>
        <v>6</v>
      </c>
      <c r="B77" s="14" t="s">
        <v>234</v>
      </c>
      <c r="C77" s="16" t="s">
        <v>74</v>
      </c>
      <c r="D77" s="11" t="s">
        <v>162</v>
      </c>
      <c r="E77" s="11" t="s">
        <v>269</v>
      </c>
      <c r="F77" s="22">
        <v>3000000</v>
      </c>
      <c r="G77" s="29">
        <f t="shared" si="3"/>
        <v>3000000</v>
      </c>
    </row>
    <row r="78" spans="1:7" s="4" customFormat="1" ht="66" x14ac:dyDescent="0.25">
      <c r="A78" s="11">
        <f t="shared" si="4"/>
        <v>7</v>
      </c>
      <c r="B78" s="14" t="s">
        <v>235</v>
      </c>
      <c r="C78" s="16" t="s">
        <v>69</v>
      </c>
      <c r="D78" s="11" t="s">
        <v>163</v>
      </c>
      <c r="E78" s="37" t="s">
        <v>270</v>
      </c>
      <c r="F78" s="22">
        <v>3000000</v>
      </c>
      <c r="G78" s="29">
        <f t="shared" si="3"/>
        <v>3000000</v>
      </c>
    </row>
    <row r="79" spans="1:7" s="4" customFormat="1" ht="49.5" x14ac:dyDescent="0.25">
      <c r="A79" s="11">
        <f t="shared" si="4"/>
        <v>8</v>
      </c>
      <c r="B79" s="14" t="s">
        <v>236</v>
      </c>
      <c r="C79" s="16" t="s">
        <v>70</v>
      </c>
      <c r="D79" s="11" t="s">
        <v>246</v>
      </c>
      <c r="E79" s="37" t="s">
        <v>271</v>
      </c>
      <c r="F79" s="22">
        <v>3000000</v>
      </c>
      <c r="G79" s="29">
        <f t="shared" si="3"/>
        <v>3000000</v>
      </c>
    </row>
    <row r="80" spans="1:7" s="4" customFormat="1" ht="16.5" x14ac:dyDescent="0.25">
      <c r="A80" s="26" t="s">
        <v>9</v>
      </c>
      <c r="B80" s="27"/>
      <c r="C80" s="12"/>
      <c r="D80" s="11"/>
      <c r="E80" s="5"/>
      <c r="F80" s="35"/>
      <c r="G80" s="31"/>
    </row>
    <row r="81" spans="1:7" s="4" customFormat="1" ht="66" x14ac:dyDescent="0.25">
      <c r="A81" s="14">
        <v>1</v>
      </c>
      <c r="B81" s="14" t="s">
        <v>236</v>
      </c>
      <c r="C81" s="16" t="s">
        <v>75</v>
      </c>
      <c r="D81" s="11" t="s">
        <v>76</v>
      </c>
      <c r="E81" s="11" t="s">
        <v>77</v>
      </c>
      <c r="F81" s="23">
        <v>3000000</v>
      </c>
      <c r="G81" s="29">
        <f>F81</f>
        <v>3000000</v>
      </c>
    </row>
    <row r="82" spans="1:7" s="4" customFormat="1" ht="49.5" x14ac:dyDescent="0.25">
      <c r="A82" s="14">
        <f>A81+1</f>
        <v>2</v>
      </c>
      <c r="B82" s="14" t="s">
        <v>237</v>
      </c>
      <c r="C82" s="5" t="s">
        <v>78</v>
      </c>
      <c r="D82" s="11" t="s">
        <v>79</v>
      </c>
      <c r="E82" s="5" t="s">
        <v>80</v>
      </c>
      <c r="F82" s="23">
        <v>3000000</v>
      </c>
      <c r="G82" s="29">
        <f>F82</f>
        <v>3000000</v>
      </c>
    </row>
    <row r="83" spans="1:7" s="4" customFormat="1" ht="66" x14ac:dyDescent="0.25">
      <c r="A83" s="14">
        <f>A82+1</f>
        <v>3</v>
      </c>
      <c r="B83" s="14" t="s">
        <v>238</v>
      </c>
      <c r="C83" s="12" t="s">
        <v>81</v>
      </c>
      <c r="D83" s="11" t="s">
        <v>83</v>
      </c>
      <c r="E83" s="5" t="s">
        <v>85</v>
      </c>
      <c r="F83" s="15">
        <v>3000000</v>
      </c>
      <c r="G83" s="29">
        <f>F83</f>
        <v>3000000</v>
      </c>
    </row>
    <row r="84" spans="1:7" s="4" customFormat="1" ht="66" x14ac:dyDescent="0.25">
      <c r="A84" s="14">
        <f>A83+1</f>
        <v>4</v>
      </c>
      <c r="B84" s="14" t="s">
        <v>239</v>
      </c>
      <c r="C84" s="12" t="s">
        <v>82</v>
      </c>
      <c r="D84" s="11" t="s">
        <v>84</v>
      </c>
      <c r="E84" s="5" t="s">
        <v>272</v>
      </c>
      <c r="F84" s="15">
        <v>3000000</v>
      </c>
      <c r="G84" s="29">
        <f>F84</f>
        <v>3000000</v>
      </c>
    </row>
    <row r="85" spans="1:7" ht="16.5" x14ac:dyDescent="0.25">
      <c r="A85" s="50" t="s">
        <v>291</v>
      </c>
      <c r="B85" s="50"/>
      <c r="C85" s="18"/>
      <c r="D85" s="18"/>
      <c r="E85" s="19"/>
      <c r="F85" s="20"/>
    </row>
    <row r="86" spans="1:7" ht="49.5" x14ac:dyDescent="0.25">
      <c r="A86" s="14">
        <v>1</v>
      </c>
      <c r="B86" s="14" t="s">
        <v>287</v>
      </c>
      <c r="C86" s="10" t="s">
        <v>275</v>
      </c>
      <c r="D86" s="10" t="s">
        <v>276</v>
      </c>
      <c r="E86" s="10" t="s">
        <v>277</v>
      </c>
      <c r="F86" s="15">
        <v>3000000</v>
      </c>
    </row>
    <row r="87" spans="1:7" ht="49.5" x14ac:dyDescent="0.25">
      <c r="A87" s="14">
        <f>A86+1</f>
        <v>2</v>
      </c>
      <c r="B87" s="14" t="s">
        <v>288</v>
      </c>
      <c r="C87" s="10" t="s">
        <v>278</v>
      </c>
      <c r="D87" s="10" t="s">
        <v>279</v>
      </c>
      <c r="E87" s="10" t="s">
        <v>280</v>
      </c>
      <c r="F87" s="15">
        <v>3000000</v>
      </c>
    </row>
    <row r="88" spans="1:7" ht="49.5" x14ac:dyDescent="0.25">
      <c r="A88" s="14">
        <v>3</v>
      </c>
      <c r="B88" s="14" t="s">
        <v>289</v>
      </c>
      <c r="C88" s="10" t="s">
        <v>281</v>
      </c>
      <c r="D88" s="10" t="s">
        <v>282</v>
      </c>
      <c r="E88" s="10" t="s">
        <v>283</v>
      </c>
      <c r="F88" s="15">
        <v>3000000</v>
      </c>
    </row>
    <row r="89" spans="1:7" ht="33" x14ac:dyDescent="0.25">
      <c r="A89" s="14">
        <v>4</v>
      </c>
      <c r="B89" s="14" t="s">
        <v>290</v>
      </c>
      <c r="C89" s="10" t="s">
        <v>284</v>
      </c>
      <c r="D89" s="10" t="s">
        <v>285</v>
      </c>
      <c r="E89" s="10" t="s">
        <v>286</v>
      </c>
      <c r="F89" s="15">
        <v>3000000</v>
      </c>
    </row>
  </sheetData>
  <mergeCells count="5">
    <mergeCell ref="A85:B85"/>
    <mergeCell ref="A1:F1"/>
    <mergeCell ref="A2:F2"/>
    <mergeCell ref="A68:B68"/>
    <mergeCell ref="A6:B6"/>
  </mergeCells>
  <pageMargins left="0.45" right="0.2" top="0.5" bottom="0.5" header="0.3" footer="0.3"/>
  <pageSetup paperSize="9" scale="9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CAP KHOABO MON</vt:lpstr>
      <vt:lpstr>'CAP KHOABO MON'!_Hlk132266926</vt:lpstr>
      <vt:lpstr>'CAP KHOABO MON'!_Hlk98056292</vt:lpstr>
      <vt:lpstr>'CAP KHOABO MON'!Print_Titles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2024-06-17T02:58:06Z</cp:lastPrinted>
  <dcterms:created xsi:type="dcterms:W3CDTF">2019-06-03T03:03:34Z</dcterms:created>
  <dcterms:modified xsi:type="dcterms:W3CDTF">2025-06-09T04:01:51Z</dcterms:modified>
</cp:coreProperties>
</file>